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tbook\Documentos\Pedidos_Empresa\"/>
    </mc:Choice>
  </mc:AlternateContent>
  <bookViews>
    <workbookView xWindow="0" yWindow="0" windowWidth="20490" windowHeight="700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9" i="1" l="1"/>
  <c r="G509" i="1"/>
  <c r="F509" i="1"/>
  <c r="E509" i="1"/>
  <c r="D509" i="1"/>
  <c r="H508" i="1"/>
  <c r="G508" i="1"/>
  <c r="F508" i="1"/>
  <c r="E508" i="1"/>
  <c r="D508" i="1"/>
  <c r="H638" i="1"/>
  <c r="G638" i="1"/>
  <c r="F638" i="1"/>
  <c r="E638" i="1"/>
  <c r="D638" i="1"/>
  <c r="H318" i="1" l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267" i="1"/>
  <c r="G267" i="1"/>
  <c r="F267" i="1"/>
  <c r="E267" i="1"/>
  <c r="D267" i="1"/>
  <c r="H435" i="1"/>
  <c r="G435" i="1"/>
  <c r="F435" i="1"/>
  <c r="E435" i="1"/>
  <c r="D435" i="1"/>
  <c r="H434" i="1"/>
  <c r="G434" i="1"/>
  <c r="F434" i="1"/>
  <c r="E434" i="1"/>
  <c r="D434" i="1"/>
  <c r="H546" i="1"/>
  <c r="G546" i="1"/>
  <c r="F546" i="1"/>
  <c r="E546" i="1"/>
  <c r="D546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631" i="1"/>
  <c r="G631" i="1"/>
  <c r="F631" i="1"/>
  <c r="E631" i="1"/>
  <c r="D631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4" i="1"/>
  <c r="G634" i="1"/>
  <c r="F634" i="1"/>
  <c r="E634" i="1"/>
  <c r="D634" i="1"/>
  <c r="H629" i="1"/>
  <c r="G629" i="1"/>
  <c r="F629" i="1"/>
  <c r="E629" i="1"/>
  <c r="D629" i="1"/>
  <c r="H591" i="1" l="1"/>
  <c r="G591" i="1"/>
  <c r="F591" i="1"/>
  <c r="E591" i="1"/>
  <c r="D591" i="1"/>
  <c r="H590" i="1"/>
  <c r="G590" i="1"/>
  <c r="F590" i="1"/>
  <c r="E590" i="1"/>
  <c r="D590" i="1"/>
  <c r="H585" i="1"/>
  <c r="G585" i="1"/>
  <c r="F585" i="1"/>
  <c r="E585" i="1"/>
  <c r="D585" i="1"/>
  <c r="H584" i="1"/>
  <c r="G584" i="1"/>
  <c r="F584" i="1"/>
  <c r="E584" i="1"/>
  <c r="D584" i="1"/>
  <c r="H578" i="1"/>
  <c r="G578" i="1"/>
  <c r="F578" i="1"/>
  <c r="E578" i="1"/>
  <c r="D578" i="1"/>
  <c r="H577" i="1"/>
  <c r="G577" i="1"/>
  <c r="F577" i="1"/>
  <c r="E577" i="1"/>
  <c r="D577" i="1"/>
  <c r="H569" i="1"/>
  <c r="G569" i="1"/>
  <c r="F569" i="1"/>
  <c r="E569" i="1"/>
  <c r="D569" i="1"/>
  <c r="H574" i="1"/>
  <c r="G574" i="1"/>
  <c r="F574" i="1"/>
  <c r="E574" i="1"/>
  <c r="D574" i="1"/>
  <c r="H573" i="1"/>
  <c r="G573" i="1"/>
  <c r="F573" i="1"/>
  <c r="E573" i="1"/>
  <c r="D573" i="1"/>
  <c r="H543" i="1"/>
  <c r="G543" i="1"/>
  <c r="F543" i="1"/>
  <c r="E543" i="1"/>
  <c r="D543" i="1"/>
  <c r="H536" i="1"/>
  <c r="G536" i="1"/>
  <c r="F536" i="1"/>
  <c r="E536" i="1"/>
  <c r="D536" i="1"/>
  <c r="H528" i="1"/>
  <c r="G528" i="1"/>
  <c r="F528" i="1"/>
  <c r="E528" i="1"/>
  <c r="D528" i="1"/>
  <c r="H529" i="1"/>
  <c r="G529" i="1"/>
  <c r="F529" i="1"/>
  <c r="E529" i="1"/>
  <c r="D529" i="1"/>
  <c r="H537" i="1"/>
  <c r="G537" i="1"/>
  <c r="F537" i="1"/>
  <c r="E537" i="1"/>
  <c r="D537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07" i="1"/>
  <c r="G507" i="1"/>
  <c r="F507" i="1"/>
  <c r="E507" i="1"/>
  <c r="D507" i="1"/>
  <c r="H506" i="1"/>
  <c r="G506" i="1"/>
  <c r="F506" i="1"/>
  <c r="E506" i="1"/>
  <c r="D506" i="1"/>
  <c r="H504" i="1"/>
  <c r="G504" i="1"/>
  <c r="F504" i="1"/>
  <c r="E504" i="1"/>
  <c r="D504" i="1"/>
  <c r="H499" i="1"/>
  <c r="G499" i="1"/>
  <c r="F499" i="1"/>
  <c r="E499" i="1"/>
  <c r="D499" i="1"/>
  <c r="H494" i="1"/>
  <c r="G494" i="1"/>
  <c r="F494" i="1"/>
  <c r="E494" i="1"/>
  <c r="D494" i="1"/>
  <c r="H487" i="1"/>
  <c r="G487" i="1"/>
  <c r="F487" i="1"/>
  <c r="E487" i="1"/>
  <c r="D487" i="1"/>
  <c r="H486" i="1"/>
  <c r="G486" i="1"/>
  <c r="F486" i="1"/>
  <c r="E486" i="1"/>
  <c r="D486" i="1"/>
  <c r="H484" i="1" l="1"/>
  <c r="G484" i="1"/>
  <c r="F484" i="1"/>
  <c r="E484" i="1"/>
  <c r="D484" i="1"/>
  <c r="H445" i="1"/>
  <c r="G445" i="1"/>
  <c r="F445" i="1"/>
  <c r="E445" i="1"/>
  <c r="D445" i="1"/>
  <c r="H444" i="1"/>
  <c r="G444" i="1"/>
  <c r="F444" i="1"/>
  <c r="E444" i="1"/>
  <c r="D444" i="1"/>
  <c r="H441" i="1"/>
  <c r="G441" i="1"/>
  <c r="F441" i="1"/>
  <c r="E441" i="1"/>
  <c r="D441" i="1"/>
  <c r="H431" i="1"/>
  <c r="G431" i="1"/>
  <c r="F431" i="1"/>
  <c r="E431" i="1"/>
  <c r="D431" i="1"/>
  <c r="H430" i="1"/>
  <c r="G430" i="1"/>
  <c r="F430" i="1"/>
  <c r="E430" i="1"/>
  <c r="D430" i="1"/>
  <c r="H423" i="1"/>
  <c r="G423" i="1"/>
  <c r="F423" i="1"/>
  <c r="E423" i="1"/>
  <c r="D423" i="1"/>
  <c r="H422" i="1"/>
  <c r="G422" i="1"/>
  <c r="F422" i="1"/>
  <c r="E422" i="1"/>
  <c r="D422" i="1"/>
  <c r="D424" i="1"/>
  <c r="E424" i="1"/>
  <c r="F424" i="1"/>
  <c r="G424" i="1"/>
  <c r="H424" i="1"/>
  <c r="H418" i="1" l="1"/>
  <c r="G418" i="1"/>
  <c r="F418" i="1"/>
  <c r="E418" i="1"/>
  <c r="D418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0" i="1"/>
  <c r="G400" i="1"/>
  <c r="F400" i="1"/>
  <c r="E400" i="1"/>
  <c r="D400" i="1"/>
  <c r="H397" i="1"/>
  <c r="G397" i="1"/>
  <c r="F397" i="1"/>
  <c r="E397" i="1"/>
  <c r="D397" i="1"/>
  <c r="H391" i="1"/>
  <c r="G391" i="1"/>
  <c r="F391" i="1"/>
  <c r="E391" i="1"/>
  <c r="D391" i="1"/>
  <c r="H390" i="1"/>
  <c r="G390" i="1"/>
  <c r="F390" i="1"/>
  <c r="E390" i="1"/>
  <c r="D390" i="1"/>
  <c r="H393" i="1"/>
  <c r="G393" i="1"/>
  <c r="F393" i="1"/>
  <c r="E393" i="1"/>
  <c r="D393" i="1"/>
  <c r="H359" i="1"/>
  <c r="G359" i="1"/>
  <c r="F359" i="1"/>
  <c r="E359" i="1"/>
  <c r="D359" i="1"/>
  <c r="H358" i="1"/>
  <c r="G358" i="1"/>
  <c r="F358" i="1"/>
  <c r="E358" i="1"/>
  <c r="D358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48" i="1"/>
  <c r="G348" i="1"/>
  <c r="F348" i="1"/>
  <c r="E348" i="1"/>
  <c r="D348" i="1"/>
  <c r="H351" i="1"/>
  <c r="G351" i="1"/>
  <c r="F351" i="1"/>
  <c r="E351" i="1"/>
  <c r="D351" i="1"/>
  <c r="H345" i="1"/>
  <c r="G345" i="1"/>
  <c r="F345" i="1"/>
  <c r="E345" i="1"/>
  <c r="D345" i="1"/>
  <c r="H344" i="1"/>
  <c r="G344" i="1"/>
  <c r="F344" i="1"/>
  <c r="E344" i="1"/>
  <c r="D344" i="1"/>
  <c r="D339" i="1"/>
  <c r="E339" i="1"/>
  <c r="F339" i="1"/>
  <c r="G339" i="1"/>
  <c r="H339" i="1"/>
  <c r="H335" i="1"/>
  <c r="G335" i="1"/>
  <c r="F335" i="1"/>
  <c r="E335" i="1"/>
  <c r="D335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30" i="1"/>
  <c r="G330" i="1"/>
  <c r="F330" i="1"/>
  <c r="E330" i="1"/>
  <c r="D330" i="1"/>
  <c r="H312" i="1"/>
  <c r="G312" i="1"/>
  <c r="F312" i="1"/>
  <c r="E312" i="1"/>
  <c r="D312" i="1"/>
  <c r="H306" i="1"/>
  <c r="G306" i="1"/>
  <c r="F306" i="1"/>
  <c r="E306" i="1"/>
  <c r="D306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57" i="1" l="1"/>
  <c r="G57" i="1"/>
  <c r="F57" i="1"/>
  <c r="E57" i="1"/>
  <c r="D57" i="1"/>
  <c r="H56" i="1"/>
  <c r="G56" i="1"/>
  <c r="F56" i="1"/>
  <c r="E56" i="1"/>
  <c r="D56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96" i="1"/>
  <c r="G96" i="1"/>
  <c r="F96" i="1"/>
  <c r="E96" i="1"/>
  <c r="D96" i="1"/>
  <c r="H123" i="1"/>
  <c r="G123" i="1"/>
  <c r="F123" i="1"/>
  <c r="E123" i="1"/>
  <c r="D123" i="1"/>
  <c r="H122" i="1"/>
  <c r="G122" i="1"/>
  <c r="F122" i="1"/>
  <c r="E122" i="1"/>
  <c r="D122" i="1"/>
  <c r="H139" i="1"/>
  <c r="G139" i="1"/>
  <c r="F139" i="1"/>
  <c r="E139" i="1"/>
  <c r="D139" i="1"/>
  <c r="H140" i="1"/>
  <c r="G140" i="1"/>
  <c r="F140" i="1"/>
  <c r="E140" i="1"/>
  <c r="D140" i="1"/>
  <c r="H138" i="1"/>
  <c r="G138" i="1"/>
  <c r="F138" i="1"/>
  <c r="E138" i="1"/>
  <c r="D138" i="1"/>
  <c r="H137" i="1"/>
  <c r="G137" i="1"/>
  <c r="F137" i="1"/>
  <c r="E137" i="1"/>
  <c r="D137" i="1"/>
  <c r="H135" i="1"/>
  <c r="H136" i="1"/>
  <c r="G135" i="1"/>
  <c r="G136" i="1"/>
  <c r="F135" i="1"/>
  <c r="F136" i="1"/>
  <c r="E135" i="1"/>
  <c r="E136" i="1"/>
  <c r="D135" i="1"/>
  <c r="D136" i="1"/>
  <c r="H162" i="1"/>
  <c r="G162" i="1"/>
  <c r="F162" i="1"/>
  <c r="E162" i="1"/>
  <c r="D162" i="1"/>
  <c r="H152" i="1"/>
  <c r="G152" i="1"/>
  <c r="F152" i="1"/>
  <c r="E152" i="1"/>
  <c r="D152" i="1"/>
  <c r="H155" i="1"/>
  <c r="G155" i="1"/>
  <c r="F155" i="1"/>
  <c r="E155" i="1"/>
  <c r="D155" i="1"/>
  <c r="D154" i="1"/>
  <c r="E154" i="1"/>
  <c r="F154" i="1"/>
  <c r="G154" i="1"/>
  <c r="H154" i="1"/>
  <c r="H167" i="1"/>
  <c r="G167" i="1"/>
  <c r="F167" i="1"/>
  <c r="E167" i="1"/>
  <c r="D167" i="1"/>
  <c r="H202" i="1"/>
  <c r="G202" i="1"/>
  <c r="F202" i="1"/>
  <c r="E202" i="1"/>
  <c r="D202" i="1"/>
  <c r="H243" i="1"/>
  <c r="H244" i="1"/>
  <c r="H245" i="1"/>
  <c r="G243" i="1"/>
  <c r="G244" i="1"/>
  <c r="G245" i="1"/>
  <c r="F243" i="1"/>
  <c r="F244" i="1"/>
  <c r="F245" i="1"/>
  <c r="E243" i="1"/>
  <c r="E244" i="1"/>
  <c r="E245" i="1"/>
  <c r="D243" i="1"/>
  <c r="D244" i="1"/>
  <c r="D245" i="1"/>
  <c r="H51" i="1" l="1"/>
  <c r="H52" i="1"/>
  <c r="H53" i="1"/>
  <c r="H54" i="1"/>
  <c r="H55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5" i="1"/>
  <c r="H97" i="1"/>
  <c r="H98" i="1"/>
  <c r="H99" i="1"/>
  <c r="H100" i="1"/>
  <c r="H101" i="1"/>
  <c r="H102" i="1"/>
  <c r="H103" i="1"/>
  <c r="H104" i="1"/>
  <c r="H105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4" i="1"/>
  <c r="H125" i="1"/>
  <c r="H126" i="1"/>
  <c r="H127" i="1"/>
  <c r="H128" i="1"/>
  <c r="H129" i="1"/>
  <c r="H130" i="1"/>
  <c r="H131" i="1"/>
  <c r="H132" i="1"/>
  <c r="H133" i="1"/>
  <c r="H134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6" i="1"/>
  <c r="H157" i="1"/>
  <c r="H158" i="1"/>
  <c r="H159" i="1"/>
  <c r="H160" i="1"/>
  <c r="H161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7" i="1"/>
  <c r="H308" i="1"/>
  <c r="H309" i="1"/>
  <c r="H310" i="1"/>
  <c r="H311" i="1"/>
  <c r="H313" i="1"/>
  <c r="H314" i="1"/>
  <c r="H315" i="1"/>
  <c r="H319" i="1"/>
  <c r="H324" i="1"/>
  <c r="H325" i="1"/>
  <c r="H326" i="1"/>
  <c r="H327" i="1"/>
  <c r="H328" i="1"/>
  <c r="H329" i="1"/>
  <c r="H331" i="1"/>
  <c r="H332" i="1"/>
  <c r="H333" i="1"/>
  <c r="H334" i="1"/>
  <c r="H336" i="1"/>
  <c r="H337" i="1"/>
  <c r="H338" i="1"/>
  <c r="H340" i="1"/>
  <c r="H341" i="1"/>
  <c r="H342" i="1"/>
  <c r="H343" i="1"/>
  <c r="H346" i="1"/>
  <c r="H347" i="1"/>
  <c r="H349" i="1"/>
  <c r="H350" i="1"/>
  <c r="H352" i="1"/>
  <c r="H353" i="1"/>
  <c r="H354" i="1"/>
  <c r="H355" i="1"/>
  <c r="H356" i="1"/>
  <c r="H357" i="1"/>
  <c r="H360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2" i="1"/>
  <c r="H394" i="1"/>
  <c r="H395" i="1"/>
  <c r="H396" i="1"/>
  <c r="H398" i="1"/>
  <c r="H399" i="1"/>
  <c r="H401" i="1"/>
  <c r="H402" i="1"/>
  <c r="H403" i="1"/>
  <c r="H404" i="1"/>
  <c r="H405" i="1"/>
  <c r="H409" i="1"/>
  <c r="H410" i="1"/>
  <c r="H411" i="1"/>
  <c r="H412" i="1"/>
  <c r="H413" i="1"/>
  <c r="H414" i="1"/>
  <c r="H415" i="1"/>
  <c r="H416" i="1"/>
  <c r="H417" i="1"/>
  <c r="H419" i="1"/>
  <c r="H420" i="1"/>
  <c r="H421" i="1"/>
  <c r="H425" i="1"/>
  <c r="H426" i="1"/>
  <c r="H427" i="1"/>
  <c r="H428" i="1"/>
  <c r="H429" i="1"/>
  <c r="H432" i="1"/>
  <c r="H433" i="1"/>
  <c r="H436" i="1"/>
  <c r="H437" i="1"/>
  <c r="H438" i="1"/>
  <c r="H439" i="1"/>
  <c r="H440" i="1"/>
  <c r="H442" i="1"/>
  <c r="H443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5" i="1"/>
  <c r="H488" i="1"/>
  <c r="H489" i="1"/>
  <c r="H490" i="1"/>
  <c r="H491" i="1"/>
  <c r="H492" i="1"/>
  <c r="H493" i="1"/>
  <c r="H495" i="1"/>
  <c r="H496" i="1"/>
  <c r="H497" i="1"/>
  <c r="H498" i="1"/>
  <c r="H500" i="1"/>
  <c r="H501" i="1"/>
  <c r="H502" i="1"/>
  <c r="H503" i="1"/>
  <c r="H505" i="1"/>
  <c r="H510" i="1"/>
  <c r="H511" i="1"/>
  <c r="H514" i="1"/>
  <c r="H515" i="1"/>
  <c r="H516" i="1"/>
  <c r="H512" i="1"/>
  <c r="H513" i="1"/>
  <c r="H517" i="1"/>
  <c r="H518" i="1"/>
  <c r="H522" i="1"/>
  <c r="H523" i="1"/>
  <c r="H526" i="1"/>
  <c r="H527" i="1"/>
  <c r="H524" i="1"/>
  <c r="H525" i="1"/>
  <c r="H530" i="1"/>
  <c r="H531" i="1"/>
  <c r="H532" i="1"/>
  <c r="H533" i="1"/>
  <c r="H534" i="1"/>
  <c r="H535" i="1"/>
  <c r="H538" i="1"/>
  <c r="H539" i="1"/>
  <c r="H540" i="1"/>
  <c r="H541" i="1"/>
  <c r="H542" i="1"/>
  <c r="H544" i="1"/>
  <c r="H545" i="1"/>
  <c r="H547" i="1"/>
  <c r="H548" i="1"/>
  <c r="H549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70" i="1"/>
  <c r="H571" i="1"/>
  <c r="H572" i="1"/>
  <c r="H575" i="1"/>
  <c r="H576" i="1"/>
  <c r="H579" i="1"/>
  <c r="H580" i="1"/>
  <c r="H581" i="1"/>
  <c r="H582" i="1"/>
  <c r="H583" i="1"/>
  <c r="H586" i="1"/>
  <c r="H587" i="1"/>
  <c r="H588" i="1"/>
  <c r="H589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30" i="1"/>
  <c r="H632" i="1"/>
  <c r="H633" i="1"/>
  <c r="H635" i="1"/>
  <c r="H636" i="1"/>
  <c r="H637" i="1"/>
  <c r="H50" i="1"/>
  <c r="G51" i="1"/>
  <c r="G52" i="1"/>
  <c r="G53" i="1"/>
  <c r="G54" i="1"/>
  <c r="G55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5" i="1"/>
  <c r="G97" i="1"/>
  <c r="G98" i="1"/>
  <c r="G99" i="1"/>
  <c r="G100" i="1"/>
  <c r="G101" i="1"/>
  <c r="G102" i="1"/>
  <c r="G103" i="1"/>
  <c r="G104" i="1"/>
  <c r="G105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4" i="1"/>
  <c r="G125" i="1"/>
  <c r="G126" i="1"/>
  <c r="G127" i="1"/>
  <c r="G128" i="1"/>
  <c r="G129" i="1"/>
  <c r="G130" i="1"/>
  <c r="G131" i="1"/>
  <c r="G132" i="1"/>
  <c r="G133" i="1"/>
  <c r="G134" i="1"/>
  <c r="G141" i="1"/>
  <c r="G142" i="1"/>
  <c r="G143" i="1"/>
  <c r="G144" i="1"/>
  <c r="G145" i="1"/>
  <c r="G146" i="1"/>
  <c r="G147" i="1"/>
  <c r="G148" i="1"/>
  <c r="G149" i="1"/>
  <c r="G150" i="1"/>
  <c r="G151" i="1"/>
  <c r="G153" i="1"/>
  <c r="G156" i="1"/>
  <c r="G157" i="1"/>
  <c r="G158" i="1"/>
  <c r="G159" i="1"/>
  <c r="G160" i="1"/>
  <c r="G161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3" i="1"/>
  <c r="G314" i="1"/>
  <c r="G315" i="1"/>
  <c r="G319" i="1"/>
  <c r="G324" i="1"/>
  <c r="G325" i="1"/>
  <c r="G326" i="1"/>
  <c r="G327" i="1"/>
  <c r="G328" i="1"/>
  <c r="G329" i="1"/>
  <c r="G331" i="1"/>
  <c r="G332" i="1"/>
  <c r="G333" i="1"/>
  <c r="G334" i="1"/>
  <c r="G336" i="1"/>
  <c r="G337" i="1"/>
  <c r="G338" i="1"/>
  <c r="G340" i="1"/>
  <c r="G341" i="1"/>
  <c r="G342" i="1"/>
  <c r="G343" i="1"/>
  <c r="G346" i="1"/>
  <c r="G347" i="1"/>
  <c r="G349" i="1"/>
  <c r="G350" i="1"/>
  <c r="G352" i="1"/>
  <c r="G353" i="1"/>
  <c r="G354" i="1"/>
  <c r="G355" i="1"/>
  <c r="G356" i="1"/>
  <c r="G357" i="1"/>
  <c r="G360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2" i="1"/>
  <c r="G394" i="1"/>
  <c r="G395" i="1"/>
  <c r="G396" i="1"/>
  <c r="G398" i="1"/>
  <c r="G399" i="1"/>
  <c r="G401" i="1"/>
  <c r="G402" i="1"/>
  <c r="G403" i="1"/>
  <c r="G404" i="1"/>
  <c r="G405" i="1"/>
  <c r="G409" i="1"/>
  <c r="G410" i="1"/>
  <c r="G411" i="1"/>
  <c r="G412" i="1"/>
  <c r="G413" i="1"/>
  <c r="G414" i="1"/>
  <c r="G415" i="1"/>
  <c r="G416" i="1"/>
  <c r="G417" i="1"/>
  <c r="G419" i="1"/>
  <c r="G420" i="1"/>
  <c r="G421" i="1"/>
  <c r="G425" i="1"/>
  <c r="G426" i="1"/>
  <c r="G427" i="1"/>
  <c r="G428" i="1"/>
  <c r="G429" i="1"/>
  <c r="G432" i="1"/>
  <c r="G433" i="1"/>
  <c r="G436" i="1"/>
  <c r="G437" i="1"/>
  <c r="G438" i="1"/>
  <c r="G439" i="1"/>
  <c r="G440" i="1"/>
  <c r="G442" i="1"/>
  <c r="G443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5" i="1"/>
  <c r="G488" i="1"/>
  <c r="G489" i="1"/>
  <c r="G490" i="1"/>
  <c r="G491" i="1"/>
  <c r="G492" i="1"/>
  <c r="G493" i="1"/>
  <c r="G495" i="1"/>
  <c r="G496" i="1"/>
  <c r="G497" i="1"/>
  <c r="G498" i="1"/>
  <c r="G500" i="1"/>
  <c r="G501" i="1"/>
  <c r="G502" i="1"/>
  <c r="G503" i="1"/>
  <c r="G505" i="1"/>
  <c r="G510" i="1"/>
  <c r="G511" i="1"/>
  <c r="G514" i="1"/>
  <c r="G515" i="1"/>
  <c r="G516" i="1"/>
  <c r="G512" i="1"/>
  <c r="G513" i="1"/>
  <c r="G517" i="1"/>
  <c r="G518" i="1"/>
  <c r="G522" i="1"/>
  <c r="G523" i="1"/>
  <c r="G526" i="1"/>
  <c r="G527" i="1"/>
  <c r="G524" i="1"/>
  <c r="G525" i="1"/>
  <c r="G530" i="1"/>
  <c r="G531" i="1"/>
  <c r="G532" i="1"/>
  <c r="G533" i="1"/>
  <c r="G534" i="1"/>
  <c r="G535" i="1"/>
  <c r="G538" i="1"/>
  <c r="G539" i="1"/>
  <c r="G540" i="1"/>
  <c r="G541" i="1"/>
  <c r="G542" i="1"/>
  <c r="G544" i="1"/>
  <c r="G545" i="1"/>
  <c r="G547" i="1"/>
  <c r="G548" i="1"/>
  <c r="G549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5" i="1"/>
  <c r="G576" i="1"/>
  <c r="G579" i="1"/>
  <c r="G580" i="1"/>
  <c r="G581" i="1"/>
  <c r="G582" i="1"/>
  <c r="G583" i="1"/>
  <c r="G586" i="1"/>
  <c r="G587" i="1"/>
  <c r="G588" i="1"/>
  <c r="G589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30" i="1"/>
  <c r="G632" i="1"/>
  <c r="G633" i="1"/>
  <c r="G635" i="1"/>
  <c r="G636" i="1"/>
  <c r="G637" i="1"/>
  <c r="G50" i="1"/>
  <c r="F51" i="1"/>
  <c r="F52" i="1"/>
  <c r="F53" i="1"/>
  <c r="F54" i="1"/>
  <c r="F5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5" i="1"/>
  <c r="F97" i="1"/>
  <c r="F98" i="1"/>
  <c r="F99" i="1"/>
  <c r="F100" i="1"/>
  <c r="F101" i="1"/>
  <c r="F102" i="1"/>
  <c r="F103" i="1"/>
  <c r="F104" i="1"/>
  <c r="F105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4" i="1"/>
  <c r="F125" i="1"/>
  <c r="F126" i="1"/>
  <c r="F127" i="1"/>
  <c r="F128" i="1"/>
  <c r="F129" i="1"/>
  <c r="F130" i="1"/>
  <c r="F131" i="1"/>
  <c r="F132" i="1"/>
  <c r="F133" i="1"/>
  <c r="F134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6" i="1"/>
  <c r="F157" i="1"/>
  <c r="F158" i="1"/>
  <c r="F159" i="1"/>
  <c r="F160" i="1"/>
  <c r="F161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7" i="1"/>
  <c r="F308" i="1"/>
  <c r="F309" i="1"/>
  <c r="F310" i="1"/>
  <c r="F311" i="1"/>
  <c r="F313" i="1"/>
  <c r="F314" i="1"/>
  <c r="F315" i="1"/>
  <c r="F319" i="1"/>
  <c r="F324" i="1"/>
  <c r="F325" i="1"/>
  <c r="F326" i="1"/>
  <c r="F327" i="1"/>
  <c r="F328" i="1"/>
  <c r="F329" i="1"/>
  <c r="F331" i="1"/>
  <c r="F332" i="1"/>
  <c r="F333" i="1"/>
  <c r="F334" i="1"/>
  <c r="F336" i="1"/>
  <c r="F337" i="1"/>
  <c r="F338" i="1"/>
  <c r="F340" i="1"/>
  <c r="F341" i="1"/>
  <c r="F342" i="1"/>
  <c r="F343" i="1"/>
  <c r="F346" i="1"/>
  <c r="F347" i="1"/>
  <c r="F349" i="1"/>
  <c r="F350" i="1"/>
  <c r="F352" i="1"/>
  <c r="F353" i="1"/>
  <c r="F354" i="1"/>
  <c r="F355" i="1"/>
  <c r="F356" i="1"/>
  <c r="F357" i="1"/>
  <c r="F360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2" i="1"/>
  <c r="F394" i="1"/>
  <c r="F395" i="1"/>
  <c r="F396" i="1"/>
  <c r="F398" i="1"/>
  <c r="F399" i="1"/>
  <c r="F401" i="1"/>
  <c r="F402" i="1"/>
  <c r="F403" i="1"/>
  <c r="F404" i="1"/>
  <c r="F405" i="1"/>
  <c r="F409" i="1"/>
  <c r="F410" i="1"/>
  <c r="F411" i="1"/>
  <c r="F412" i="1"/>
  <c r="F413" i="1"/>
  <c r="F414" i="1"/>
  <c r="F415" i="1"/>
  <c r="F416" i="1"/>
  <c r="F417" i="1"/>
  <c r="F419" i="1"/>
  <c r="F420" i="1"/>
  <c r="F421" i="1"/>
  <c r="F425" i="1"/>
  <c r="F426" i="1"/>
  <c r="F427" i="1"/>
  <c r="F428" i="1"/>
  <c r="F429" i="1"/>
  <c r="F432" i="1"/>
  <c r="F433" i="1"/>
  <c r="F436" i="1"/>
  <c r="F437" i="1"/>
  <c r="F438" i="1"/>
  <c r="F439" i="1"/>
  <c r="F440" i="1"/>
  <c r="F442" i="1"/>
  <c r="F443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5" i="1"/>
  <c r="F488" i="1"/>
  <c r="F489" i="1"/>
  <c r="F490" i="1"/>
  <c r="F491" i="1"/>
  <c r="F492" i="1"/>
  <c r="F493" i="1"/>
  <c r="F495" i="1"/>
  <c r="F496" i="1"/>
  <c r="F497" i="1"/>
  <c r="F498" i="1"/>
  <c r="F500" i="1"/>
  <c r="F501" i="1"/>
  <c r="F502" i="1"/>
  <c r="F503" i="1"/>
  <c r="F505" i="1"/>
  <c r="F510" i="1"/>
  <c r="F511" i="1"/>
  <c r="F514" i="1"/>
  <c r="F515" i="1"/>
  <c r="F516" i="1"/>
  <c r="F512" i="1"/>
  <c r="F513" i="1"/>
  <c r="F517" i="1"/>
  <c r="F518" i="1"/>
  <c r="F522" i="1"/>
  <c r="F523" i="1"/>
  <c r="F526" i="1"/>
  <c r="F527" i="1"/>
  <c r="F524" i="1"/>
  <c r="F525" i="1"/>
  <c r="F530" i="1"/>
  <c r="F531" i="1"/>
  <c r="F532" i="1"/>
  <c r="F533" i="1"/>
  <c r="F534" i="1"/>
  <c r="F535" i="1"/>
  <c r="F538" i="1"/>
  <c r="F539" i="1"/>
  <c r="F540" i="1"/>
  <c r="F541" i="1"/>
  <c r="F542" i="1"/>
  <c r="F544" i="1"/>
  <c r="F545" i="1"/>
  <c r="F547" i="1"/>
  <c r="F548" i="1"/>
  <c r="F549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70" i="1"/>
  <c r="F571" i="1"/>
  <c r="F572" i="1"/>
  <c r="F575" i="1"/>
  <c r="F576" i="1"/>
  <c r="F579" i="1"/>
  <c r="F580" i="1"/>
  <c r="F581" i="1"/>
  <c r="F582" i="1"/>
  <c r="F583" i="1"/>
  <c r="F586" i="1"/>
  <c r="F587" i="1"/>
  <c r="F588" i="1"/>
  <c r="F589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30" i="1"/>
  <c r="F632" i="1"/>
  <c r="F633" i="1"/>
  <c r="F635" i="1"/>
  <c r="F636" i="1"/>
  <c r="F637" i="1"/>
  <c r="F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5" i="1"/>
  <c r="E97" i="1"/>
  <c r="E98" i="1"/>
  <c r="E99" i="1"/>
  <c r="E100" i="1"/>
  <c r="E101" i="1"/>
  <c r="E102" i="1"/>
  <c r="E103" i="1"/>
  <c r="E104" i="1"/>
  <c r="E105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4" i="1"/>
  <c r="E125" i="1"/>
  <c r="E126" i="1"/>
  <c r="E127" i="1"/>
  <c r="E128" i="1"/>
  <c r="E129" i="1"/>
  <c r="E130" i="1"/>
  <c r="E131" i="1"/>
  <c r="E132" i="1"/>
  <c r="E133" i="1"/>
  <c r="E134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6" i="1"/>
  <c r="E157" i="1"/>
  <c r="E158" i="1"/>
  <c r="E159" i="1"/>
  <c r="E160" i="1"/>
  <c r="E161" i="1"/>
  <c r="E163" i="1"/>
  <c r="E164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7" i="1"/>
  <c r="E308" i="1"/>
  <c r="E309" i="1"/>
  <c r="E310" i="1"/>
  <c r="E311" i="1"/>
  <c r="E313" i="1"/>
  <c r="E314" i="1"/>
  <c r="E315" i="1"/>
  <c r="E319" i="1"/>
  <c r="E324" i="1"/>
  <c r="E325" i="1"/>
  <c r="E326" i="1"/>
  <c r="E327" i="1"/>
  <c r="E328" i="1"/>
  <c r="E329" i="1"/>
  <c r="E331" i="1"/>
  <c r="E332" i="1"/>
  <c r="E333" i="1"/>
  <c r="E334" i="1"/>
  <c r="E336" i="1"/>
  <c r="E337" i="1"/>
  <c r="E338" i="1"/>
  <c r="E340" i="1"/>
  <c r="E341" i="1"/>
  <c r="E342" i="1"/>
  <c r="E343" i="1"/>
  <c r="E346" i="1"/>
  <c r="E347" i="1"/>
  <c r="E349" i="1"/>
  <c r="E350" i="1"/>
  <c r="E352" i="1"/>
  <c r="E353" i="1"/>
  <c r="E354" i="1"/>
  <c r="E355" i="1"/>
  <c r="E356" i="1"/>
  <c r="E357" i="1"/>
  <c r="E360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2" i="1"/>
  <c r="E394" i="1"/>
  <c r="E395" i="1"/>
  <c r="E396" i="1"/>
  <c r="E398" i="1"/>
  <c r="E399" i="1"/>
  <c r="E401" i="1"/>
  <c r="E402" i="1"/>
  <c r="E403" i="1"/>
  <c r="E404" i="1"/>
  <c r="E405" i="1"/>
  <c r="E409" i="1"/>
  <c r="E410" i="1"/>
  <c r="E411" i="1"/>
  <c r="E412" i="1"/>
  <c r="E413" i="1"/>
  <c r="E414" i="1"/>
  <c r="E415" i="1"/>
  <c r="E416" i="1"/>
  <c r="E417" i="1"/>
  <c r="E419" i="1"/>
  <c r="E420" i="1"/>
  <c r="E421" i="1"/>
  <c r="E425" i="1"/>
  <c r="E426" i="1"/>
  <c r="E427" i="1"/>
  <c r="E428" i="1"/>
  <c r="E429" i="1"/>
  <c r="E432" i="1"/>
  <c r="E433" i="1"/>
  <c r="E436" i="1"/>
  <c r="E437" i="1"/>
  <c r="E438" i="1"/>
  <c r="E439" i="1"/>
  <c r="E440" i="1"/>
  <c r="E442" i="1"/>
  <c r="E443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5" i="1"/>
  <c r="E488" i="1"/>
  <c r="E489" i="1"/>
  <c r="E490" i="1"/>
  <c r="E491" i="1"/>
  <c r="E492" i="1"/>
  <c r="E493" i="1"/>
  <c r="E495" i="1"/>
  <c r="E496" i="1"/>
  <c r="E497" i="1"/>
  <c r="E498" i="1"/>
  <c r="E500" i="1"/>
  <c r="E501" i="1"/>
  <c r="E502" i="1"/>
  <c r="E503" i="1"/>
  <c r="E505" i="1"/>
  <c r="E510" i="1"/>
  <c r="E511" i="1"/>
  <c r="E514" i="1"/>
  <c r="E515" i="1"/>
  <c r="E516" i="1"/>
  <c r="E512" i="1"/>
  <c r="E513" i="1"/>
  <c r="E517" i="1"/>
  <c r="E518" i="1"/>
  <c r="E522" i="1"/>
  <c r="E523" i="1"/>
  <c r="E526" i="1"/>
  <c r="E527" i="1"/>
  <c r="E524" i="1"/>
  <c r="E525" i="1"/>
  <c r="E530" i="1"/>
  <c r="E531" i="1"/>
  <c r="E532" i="1"/>
  <c r="E533" i="1"/>
  <c r="E534" i="1"/>
  <c r="E535" i="1"/>
  <c r="E538" i="1"/>
  <c r="E539" i="1"/>
  <c r="E540" i="1"/>
  <c r="E541" i="1"/>
  <c r="E542" i="1"/>
  <c r="E544" i="1"/>
  <c r="E545" i="1"/>
  <c r="E547" i="1"/>
  <c r="E548" i="1"/>
  <c r="E549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70" i="1"/>
  <c r="E571" i="1"/>
  <c r="E572" i="1"/>
  <c r="E575" i="1"/>
  <c r="E576" i="1"/>
  <c r="E579" i="1"/>
  <c r="E580" i="1"/>
  <c r="E581" i="1"/>
  <c r="E582" i="1"/>
  <c r="E583" i="1"/>
  <c r="E586" i="1"/>
  <c r="E587" i="1"/>
  <c r="E588" i="1"/>
  <c r="E589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30" i="1"/>
  <c r="E632" i="1"/>
  <c r="E633" i="1"/>
  <c r="E635" i="1"/>
  <c r="E636" i="1"/>
  <c r="E637" i="1"/>
  <c r="E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5" i="1"/>
  <c r="D97" i="1"/>
  <c r="D98" i="1"/>
  <c r="D99" i="1"/>
  <c r="D100" i="1"/>
  <c r="D101" i="1"/>
  <c r="D102" i="1"/>
  <c r="D103" i="1"/>
  <c r="D104" i="1"/>
  <c r="D105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4" i="1"/>
  <c r="D125" i="1"/>
  <c r="D126" i="1"/>
  <c r="D127" i="1"/>
  <c r="D128" i="1"/>
  <c r="D129" i="1"/>
  <c r="D130" i="1"/>
  <c r="D131" i="1"/>
  <c r="D132" i="1"/>
  <c r="D133" i="1"/>
  <c r="D134" i="1"/>
  <c r="D141" i="1"/>
  <c r="D142" i="1"/>
  <c r="D143" i="1"/>
  <c r="D144" i="1"/>
  <c r="D145" i="1"/>
  <c r="D146" i="1"/>
  <c r="D147" i="1"/>
  <c r="D148" i="1"/>
  <c r="D149" i="1"/>
  <c r="D150" i="1"/>
  <c r="D151" i="1"/>
  <c r="D153" i="1"/>
  <c r="D156" i="1"/>
  <c r="D157" i="1"/>
  <c r="D158" i="1"/>
  <c r="D159" i="1"/>
  <c r="D160" i="1"/>
  <c r="D161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7" i="1"/>
  <c r="D308" i="1"/>
  <c r="D309" i="1"/>
  <c r="D310" i="1"/>
  <c r="D311" i="1"/>
  <c r="D313" i="1"/>
  <c r="D314" i="1"/>
  <c r="D315" i="1"/>
  <c r="D319" i="1"/>
  <c r="D324" i="1"/>
  <c r="D325" i="1"/>
  <c r="D326" i="1"/>
  <c r="D327" i="1"/>
  <c r="D328" i="1"/>
  <c r="D329" i="1"/>
  <c r="D331" i="1"/>
  <c r="D332" i="1"/>
  <c r="D333" i="1"/>
  <c r="D334" i="1"/>
  <c r="D336" i="1"/>
  <c r="D337" i="1"/>
  <c r="D338" i="1"/>
  <c r="D340" i="1"/>
  <c r="D341" i="1"/>
  <c r="D342" i="1"/>
  <c r="D343" i="1"/>
  <c r="D346" i="1"/>
  <c r="D347" i="1"/>
  <c r="D349" i="1"/>
  <c r="D350" i="1"/>
  <c r="D352" i="1"/>
  <c r="D353" i="1"/>
  <c r="D354" i="1"/>
  <c r="D355" i="1"/>
  <c r="D356" i="1"/>
  <c r="D357" i="1"/>
  <c r="D360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2" i="1"/>
  <c r="D394" i="1"/>
  <c r="D395" i="1"/>
  <c r="D396" i="1"/>
  <c r="D398" i="1"/>
  <c r="D399" i="1"/>
  <c r="D401" i="1"/>
  <c r="D402" i="1"/>
  <c r="D403" i="1"/>
  <c r="D404" i="1"/>
  <c r="D405" i="1"/>
  <c r="D409" i="1"/>
  <c r="D410" i="1"/>
  <c r="D411" i="1"/>
  <c r="D412" i="1"/>
  <c r="D413" i="1"/>
  <c r="D414" i="1"/>
  <c r="D415" i="1"/>
  <c r="D416" i="1"/>
  <c r="D417" i="1"/>
  <c r="D419" i="1"/>
  <c r="D420" i="1"/>
  <c r="D421" i="1"/>
  <c r="D425" i="1"/>
  <c r="D426" i="1"/>
  <c r="D427" i="1"/>
  <c r="D428" i="1"/>
  <c r="D429" i="1"/>
  <c r="D432" i="1"/>
  <c r="D433" i="1"/>
  <c r="D436" i="1"/>
  <c r="D437" i="1"/>
  <c r="D438" i="1"/>
  <c r="D439" i="1"/>
  <c r="D440" i="1"/>
  <c r="D442" i="1"/>
  <c r="D443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5" i="1"/>
  <c r="D488" i="1"/>
  <c r="D489" i="1"/>
  <c r="D490" i="1"/>
  <c r="D491" i="1"/>
  <c r="D492" i="1"/>
  <c r="D493" i="1"/>
  <c r="D495" i="1"/>
  <c r="D496" i="1"/>
  <c r="D497" i="1"/>
  <c r="D498" i="1"/>
  <c r="D500" i="1"/>
  <c r="D501" i="1"/>
  <c r="D502" i="1"/>
  <c r="D503" i="1"/>
  <c r="D505" i="1"/>
  <c r="D510" i="1"/>
  <c r="D511" i="1"/>
  <c r="D514" i="1"/>
  <c r="D515" i="1"/>
  <c r="D516" i="1"/>
  <c r="D512" i="1"/>
  <c r="D513" i="1"/>
  <c r="D517" i="1"/>
  <c r="D518" i="1"/>
  <c r="D522" i="1"/>
  <c r="D523" i="1"/>
  <c r="D526" i="1"/>
  <c r="D527" i="1"/>
  <c r="D524" i="1"/>
  <c r="D525" i="1"/>
  <c r="D530" i="1"/>
  <c r="D531" i="1"/>
  <c r="D532" i="1"/>
  <c r="D533" i="1"/>
  <c r="D534" i="1"/>
  <c r="D535" i="1"/>
  <c r="D538" i="1"/>
  <c r="D539" i="1"/>
  <c r="D540" i="1"/>
  <c r="D541" i="1"/>
  <c r="D542" i="1"/>
  <c r="D544" i="1"/>
  <c r="D545" i="1"/>
  <c r="D547" i="1"/>
  <c r="D548" i="1"/>
  <c r="D549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70" i="1"/>
  <c r="D571" i="1"/>
  <c r="D572" i="1"/>
  <c r="D575" i="1"/>
  <c r="D576" i="1"/>
  <c r="D579" i="1"/>
  <c r="D580" i="1"/>
  <c r="D581" i="1"/>
  <c r="D582" i="1"/>
  <c r="D583" i="1"/>
  <c r="D586" i="1"/>
  <c r="D587" i="1"/>
  <c r="D588" i="1"/>
  <c r="D589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30" i="1"/>
  <c r="D632" i="1"/>
  <c r="D633" i="1"/>
  <c r="D635" i="1"/>
  <c r="D636" i="1"/>
  <c r="D637" i="1"/>
  <c r="D50" i="1"/>
</calcChain>
</file>

<file path=xl/sharedStrings.xml><?xml version="1.0" encoding="utf-8"?>
<sst xmlns="http://schemas.openxmlformats.org/spreadsheetml/2006/main" count="1245" uniqueCount="733">
  <si>
    <t>MARCA</t>
  </si>
  <si>
    <t>ANIMALE</t>
  </si>
  <si>
    <t>ANIMALE ANIMALE FEM 100ML</t>
  </si>
  <si>
    <t>ANIMALE ANIMALE MEN 100ML</t>
  </si>
  <si>
    <t>ANIMALE BLACK 100ML</t>
  </si>
  <si>
    <t>ANIMALE FEM EDP 100ML</t>
  </si>
  <si>
    <t>ANIMALE INTENSE EDP FEM 100ML</t>
  </si>
  <si>
    <t xml:space="preserve">ANIMALE INTENSE MEN 100ML </t>
  </si>
  <si>
    <t>ANIMALE LOVE FEM EDP 100ML</t>
  </si>
  <si>
    <t>ANIMALE MEN  100ML</t>
  </si>
  <si>
    <t>ANIMALE MEN  30ML</t>
  </si>
  <si>
    <t>ANIMALE MEN  50ML</t>
  </si>
  <si>
    <t>ANIMALE MEN 200 ML</t>
  </si>
  <si>
    <t xml:space="preserve">ANIMALE SPORT 100ML </t>
  </si>
  <si>
    <t>ANTONIO BANDERAS</t>
  </si>
  <si>
    <t xml:space="preserve"> BLUE SEDUCTION FEM 100ML</t>
  </si>
  <si>
    <t xml:space="preserve"> BLUE SEDUCTION MEN 100ML</t>
  </si>
  <si>
    <t xml:space="preserve"> DIAVOLO  100ML</t>
  </si>
  <si>
    <t xml:space="preserve"> HER GOLDEN SECRET 50ML </t>
  </si>
  <si>
    <t xml:space="preserve"> HER GOLDEN SECRET 80ML </t>
  </si>
  <si>
    <t xml:space="preserve"> HER SECRET FEM  50ML</t>
  </si>
  <si>
    <t xml:space="preserve"> HER SECRET FEM  80ML</t>
  </si>
  <si>
    <t xml:space="preserve"> MEDITERRANEO  100ML</t>
  </si>
  <si>
    <t xml:space="preserve"> SPIRIT FEM 100ML</t>
  </si>
  <si>
    <t xml:space="preserve"> SPIRIT MEN 100ML</t>
  </si>
  <si>
    <t>SEDUCTION IN BLACK  100ML</t>
  </si>
  <si>
    <t>THE GOLDEN SECRET 100ML</t>
  </si>
  <si>
    <t>THE GOLDEN SECRET 200 ML</t>
  </si>
  <si>
    <t xml:space="preserve">THE GOLDEN SECRET 50ML </t>
  </si>
  <si>
    <t>THE SECRET  100ML</t>
  </si>
  <si>
    <t>THE SECRET 50 ML</t>
  </si>
  <si>
    <t>THE SECRET GAME FEM 80 ML</t>
  </si>
  <si>
    <t>THE SECRET GAME MEN 100 ml</t>
  </si>
  <si>
    <t xml:space="preserve">ANTONIO BANDERAS </t>
  </si>
  <si>
    <t>KING SEDUCTION 100 ML</t>
  </si>
  <si>
    <t>ARSENAL</t>
  </si>
  <si>
    <t xml:space="preserve">ARSENAL  BLACK 100ML </t>
  </si>
  <si>
    <t xml:space="preserve">ARSENAL  GOLD 100ML </t>
  </si>
  <si>
    <t>ARSENAL PLATINUM 100ML</t>
  </si>
  <si>
    <t>LOVE STORY FEM 100 ML</t>
  </si>
  <si>
    <t>AZZARO</t>
  </si>
  <si>
    <t>AZZARO CHROME  100ML</t>
  </si>
  <si>
    <t>AZZARO INTENSE EDP 100ML</t>
  </si>
  <si>
    <t>AZZARO POUR ELLE 75 ML</t>
  </si>
  <si>
    <t>AZZARO POUR HOMME  30 ML</t>
  </si>
  <si>
    <t>AZZARO POUR HOMME 100ML</t>
  </si>
  <si>
    <t>AZZARO POUR HOMME 200ML</t>
  </si>
  <si>
    <t>AZZARO POUR HOMME 50 ML</t>
  </si>
  <si>
    <t xml:space="preserve">AZZARO WANTED 100 ML </t>
  </si>
  <si>
    <t>SILVER BLACK 100 ML</t>
  </si>
  <si>
    <t>BEVERLY HILLS</t>
  </si>
  <si>
    <t>BEVERLY HILLS GIORGIO  90ML</t>
  </si>
  <si>
    <t>BRITNEY SPEARS</t>
  </si>
  <si>
    <t>CURIOUS  100ML</t>
  </si>
  <si>
    <t>CURIOUS IN CONTROL 100 ML</t>
  </si>
  <si>
    <t xml:space="preserve">FANTASY CIRCUS 100ML </t>
  </si>
  <si>
    <t>FANTASY FEM 100ML</t>
  </si>
  <si>
    <t>FANTASY FEM 30ML</t>
  </si>
  <si>
    <t>FANTASY FEM 50ML</t>
  </si>
  <si>
    <t xml:space="preserve">FANTASY HIDDEN  100ML </t>
  </si>
  <si>
    <t>FANTASY HIDDEN  30ML</t>
  </si>
  <si>
    <t>FANTASY INTIMATE 100 ML</t>
  </si>
  <si>
    <t>FANTASY ISLAND  100ML</t>
  </si>
  <si>
    <t>FANTASY MIDNIGHT  100ML</t>
  </si>
  <si>
    <t>FANTASY NICE 100 ML</t>
  </si>
  <si>
    <t>FANTASY STAGE EDITION 100ML</t>
  </si>
  <si>
    <t>FANTASY TWIST 100ML</t>
  </si>
  <si>
    <t>FANTASY TWIST 30 ML</t>
  </si>
  <si>
    <t>BURBERRY</t>
  </si>
  <si>
    <t>BURBERRY BRIT  MASC 100ML</t>
  </si>
  <si>
    <t>BURBERRY FEM 100ML</t>
  </si>
  <si>
    <t>BURBERRY FEM 30ML</t>
  </si>
  <si>
    <t>BURBERRY FEM 50ML</t>
  </si>
  <si>
    <t>BURBERRY LONDON FEM 100ML</t>
  </si>
  <si>
    <t xml:space="preserve">BURBERRY LONDON MEN 100ML </t>
  </si>
  <si>
    <t xml:space="preserve">BURBERRY MEN 100ML </t>
  </si>
  <si>
    <t>BURBERRY MEN 30ML</t>
  </si>
  <si>
    <t>BURBERRY MEN 50ML</t>
  </si>
  <si>
    <t>BVLGARI</t>
  </si>
  <si>
    <t>BVLGARI POUR HOMME MEN 100ML</t>
  </si>
  <si>
    <t>BVLGARI AQVA DIVINA 65 ML</t>
  </si>
  <si>
    <t xml:space="preserve">BVLGARI BLACK 75ML </t>
  </si>
  <si>
    <t>BVLGARI BLV MEN 100ML</t>
  </si>
  <si>
    <t>BVLGARI BLV MEN  50ML</t>
  </si>
  <si>
    <t xml:space="preserve">BVLGARI MEN EXTREME  100ML </t>
  </si>
  <si>
    <t>BVLGARI FEM 100ML (EDP)</t>
  </si>
  <si>
    <t xml:space="preserve">BVLGARI MAN 100ML </t>
  </si>
  <si>
    <t>BVLGARI MEN 100ML</t>
  </si>
  <si>
    <t>BVLGARI SOIR 100ML</t>
  </si>
  <si>
    <t>BVLGARI THE VERT FEM 75 ML</t>
  </si>
  <si>
    <t>JASMIN NOIR EDP 100ML</t>
  </si>
  <si>
    <t>OMNIA AMETHYSTE 65 ML</t>
  </si>
  <si>
    <t xml:space="preserve">OMNIA CORAL 65ML </t>
  </si>
  <si>
    <t>OMNIA CRYSTALLINE 65ML</t>
  </si>
  <si>
    <t>OMNIA INDIAN GARNET 65 ML</t>
  </si>
  <si>
    <t>PETITS ET MAMANS 100ML</t>
  </si>
  <si>
    <t>CACHAREL</t>
  </si>
  <si>
    <t xml:space="preserve"> AMOR AMOR 100ML</t>
  </si>
  <si>
    <t xml:space="preserve"> NOA 100 ML FEM</t>
  </si>
  <si>
    <t>ANAIS ANAIS 100ML</t>
  </si>
  <si>
    <t>CATCH ME EDP 80ML</t>
  </si>
  <si>
    <t xml:space="preserve">CACHAREL </t>
  </si>
  <si>
    <t>LOU LOU FEM 50 ML</t>
  </si>
  <si>
    <t>SCARLET 80 ML</t>
  </si>
  <si>
    <t>CAFÉ-CAFÉ</t>
  </si>
  <si>
    <t>CAFE FEM 90ML</t>
  </si>
  <si>
    <t>CAFE INTENSO FEM 100ML</t>
  </si>
  <si>
    <t>CAFE-CAFE FEM 100ML</t>
  </si>
  <si>
    <t xml:space="preserve">CAFE-CAFE MASC 100ML </t>
  </si>
  <si>
    <t>CALVIN KLEIN</t>
  </si>
  <si>
    <t>CK BE  100ML</t>
  </si>
  <si>
    <t>CK BE  200ML</t>
  </si>
  <si>
    <t>CK BEAUTY 100 ML</t>
  </si>
  <si>
    <t>CK BEAUTY SHEER FEM 100 ML</t>
  </si>
  <si>
    <t>CK ENCOUNTER FRESH MEN 100 ML</t>
  </si>
  <si>
    <t>CK MAN  100ML</t>
  </si>
  <si>
    <t>CK ONE  200ML</t>
  </si>
  <si>
    <t>CK ONE 100ML</t>
  </si>
  <si>
    <t>CK ONE RED FEM 100 ML</t>
  </si>
  <si>
    <t>CK ONE RED MEN 100 ML</t>
  </si>
  <si>
    <t>CK ONE SHOCK FOR HER 100 ML</t>
  </si>
  <si>
    <t>CK ONE SHOCK MEN 100 ML</t>
  </si>
  <si>
    <t>CK 2 100ML</t>
  </si>
  <si>
    <t xml:space="preserve">CKIN2U FEM 100ML </t>
  </si>
  <si>
    <t>CKIN2U MEN 100ML</t>
  </si>
  <si>
    <t>ESCAPE 100 ML FEM</t>
  </si>
  <si>
    <t>ESCAPE MEN 100 ML</t>
  </si>
  <si>
    <t xml:space="preserve">ETERNITY FEM 100ML  </t>
  </si>
  <si>
    <t>ETERNITY FEM 50ML</t>
  </si>
  <si>
    <t>ETERNITY FOR MEN 100ML</t>
  </si>
  <si>
    <t>ETERNITY FOR MEN 50ML</t>
  </si>
  <si>
    <t>ETERNITY NOW FEM 100 ML</t>
  </si>
  <si>
    <t>ETERNITY NOW MEN 100 ML</t>
  </si>
  <si>
    <t>EUPHORIA EDP FEM 100ML</t>
  </si>
  <si>
    <t>EUPHORIA EDP FEM 50ML</t>
  </si>
  <si>
    <t>EUPHORIA ENDLESS FEM 125 ML</t>
  </si>
  <si>
    <t>EUPHORIA ESSENCE FEM 100 ML</t>
  </si>
  <si>
    <t xml:space="preserve">EUPHORIA MEN 100ML </t>
  </si>
  <si>
    <t xml:space="preserve">OBSESSION MEN 125ML </t>
  </si>
  <si>
    <t>CAROLINA HERRERA</t>
  </si>
  <si>
    <t xml:space="preserve">212 MEN 100ML </t>
  </si>
  <si>
    <t>212 MEN 200ML</t>
  </si>
  <si>
    <t>212 MEN 30ML</t>
  </si>
  <si>
    <t xml:space="preserve">212 MEN 50ML </t>
  </si>
  <si>
    <t xml:space="preserve">212 SEXY FEM 100ML  </t>
  </si>
  <si>
    <t xml:space="preserve">212 SEXY FEM 30ML </t>
  </si>
  <si>
    <t xml:space="preserve">212 SEXY FEM 60ML </t>
  </si>
  <si>
    <t xml:space="preserve">212 SEXY MEN 100ML </t>
  </si>
  <si>
    <t xml:space="preserve">212 SEXY MEN 50ML </t>
  </si>
  <si>
    <t xml:space="preserve">212 VIP FEM 30ML  </t>
  </si>
  <si>
    <t xml:space="preserve">212 VIP FEM 50ML </t>
  </si>
  <si>
    <t xml:space="preserve">212 VIP FEM 80ML </t>
  </si>
  <si>
    <t xml:space="preserve">212 VIP MEN  100ML </t>
  </si>
  <si>
    <t xml:space="preserve">212 VIP MEN  200ML </t>
  </si>
  <si>
    <t xml:space="preserve">212 VIP MEN  50ML </t>
  </si>
  <si>
    <t xml:space="preserve">212 VIP ROSE FEM 30ML </t>
  </si>
  <si>
    <t xml:space="preserve">212 VIP ROSE FEM 50ML </t>
  </si>
  <si>
    <t xml:space="preserve">212 VIP ROSE FEM 80ML </t>
  </si>
  <si>
    <t>212 WILD PARTY FEM 80 ML</t>
  </si>
  <si>
    <t>212 WILD PARTY MEN 100 ML</t>
  </si>
  <si>
    <t xml:space="preserve">212 NYC 100ML  </t>
  </si>
  <si>
    <t>212 NYC 30 ML</t>
  </si>
  <si>
    <t xml:space="preserve">212 NYC 60ML  </t>
  </si>
  <si>
    <t>CAROLINA HERRERA FEM 100ML EDP</t>
  </si>
  <si>
    <t>CH  100ML FEM</t>
  </si>
  <si>
    <t>CH  50ML  FEM</t>
  </si>
  <si>
    <t>CH 30ML  FEM</t>
  </si>
  <si>
    <t>CH CENTRAL PARK FEM 100 ML</t>
  </si>
  <si>
    <t>CH CENTRAL PARK MEN 100 ML</t>
  </si>
  <si>
    <t xml:space="preserve">CH MEN 100ML </t>
  </si>
  <si>
    <t>CH MEN 50 ML</t>
  </si>
  <si>
    <t>CH MEN PRIVE 100 ML</t>
  </si>
  <si>
    <t>CH SPORT  100ML</t>
  </si>
  <si>
    <t xml:space="preserve">CH SPORT  50ML </t>
  </si>
  <si>
    <t xml:space="preserve">CH SUBLIME 80ML </t>
  </si>
  <si>
    <t>CH¨ LEAU 100 ML</t>
  </si>
  <si>
    <t>CHIC FEM 80 ML</t>
  </si>
  <si>
    <t>CHIC FOR MEN 100ML</t>
  </si>
  <si>
    <t xml:space="preserve">HERRERA FOR MEN  100ML </t>
  </si>
  <si>
    <t>CARRERA</t>
  </si>
  <si>
    <t>CARRERA MASC 100ML</t>
  </si>
  <si>
    <t>CHANEL</t>
  </si>
  <si>
    <t>ALLURE EDP FEM 100 ML</t>
  </si>
  <si>
    <t>ALLURE MEN 100 ML</t>
  </si>
  <si>
    <t>ALLURE SENSUELLE EDT 100 ML</t>
  </si>
  <si>
    <t>ALLURE SPORT 100 ML</t>
  </si>
  <si>
    <t>ANTAEUS  100 ML</t>
  </si>
  <si>
    <t>BLEU 100 ML EDT</t>
  </si>
  <si>
    <t>BLEU 150 ML EDT</t>
  </si>
  <si>
    <t>BLEU EDP 100 ML</t>
  </si>
  <si>
    <t>CHANCE 100 ML EDP</t>
  </si>
  <si>
    <t>CHANCE 100 ML EDT</t>
  </si>
  <si>
    <t>CHANEL 5 100 ML EDP</t>
  </si>
  <si>
    <t>CHANEL 5 EDT 100 ML</t>
  </si>
  <si>
    <t>COCO EDP FEM 100 ML</t>
  </si>
  <si>
    <t>COCO MADEMOISELLE 100 ML EDP</t>
  </si>
  <si>
    <t>COCO MADEMOISELLE 100 ML EDT</t>
  </si>
  <si>
    <t>COCO NOIR 100 ML EDP</t>
  </si>
  <si>
    <t>EGOISTE PLATINUM 100 ML</t>
  </si>
  <si>
    <t>CHLOE</t>
  </si>
  <si>
    <t>CHLOE SEE EDP 75 ML</t>
  </si>
  <si>
    <t>CHLOE SEE FRAICHE 75 ML</t>
  </si>
  <si>
    <t>DAVIDOFF</t>
  </si>
  <si>
    <t>COOL WATER FEM 100 ML</t>
  </si>
  <si>
    <t xml:space="preserve"> CHAMPION ENERGY 90 ML</t>
  </si>
  <si>
    <t>DIESEL</t>
  </si>
  <si>
    <t>DIESEL FUEL FOR LIFE FEM 75ML</t>
  </si>
  <si>
    <t>DIESEL FUEL FOR LIFE MEN 75ML</t>
  </si>
  <si>
    <t>DIESEL LOVERDOSE EDP 50ML</t>
  </si>
  <si>
    <t>DIESEL ONLY THE BRAVE WILD 125ML</t>
  </si>
  <si>
    <t xml:space="preserve">DIESEL ZERO PLUS FEM 75ML </t>
  </si>
  <si>
    <t>DIESEL ZERO PLUS MEN 75 ML</t>
  </si>
  <si>
    <t>ONLY THE BRAVE MEN 125 ML</t>
  </si>
  <si>
    <t>DIOR</t>
  </si>
  <si>
    <t>DIOR HOMME  100ML</t>
  </si>
  <si>
    <t>DIOR POISON GIRL 100 ML</t>
  </si>
  <si>
    <t>DOLCE VITA FEM  100 ML</t>
  </si>
  <si>
    <t>DIORISSIMO 100 ML</t>
  </si>
  <si>
    <t>ADDICT EDP 100 ML</t>
  </si>
  <si>
    <t>HIGHER ENERGY 100 ML</t>
  </si>
  <si>
    <t>FAHRENHEIT 100ML</t>
  </si>
  <si>
    <t>FAHRENHEIT 200ML</t>
  </si>
  <si>
    <t>FAHRENHEIT 50ML</t>
  </si>
  <si>
    <t>JADORE 100ML EDP</t>
  </si>
  <si>
    <t>JADORE 50ML EDP</t>
  </si>
  <si>
    <t>POISON HYPNOTIC 100ML</t>
  </si>
  <si>
    <t>POISON VERDE 100 ML</t>
  </si>
  <si>
    <t>DOLCE &amp; GABBANA</t>
  </si>
  <si>
    <t>DOLCE &amp; GABBANA FEM 100ML</t>
  </si>
  <si>
    <t>DOLCE &amp; GABBANA FEM 50ML</t>
  </si>
  <si>
    <t>DOLCE GABBANA POUR HOMME 125ML</t>
  </si>
  <si>
    <t>DOLCE GABBANA POUR HOMME 75 ML</t>
  </si>
  <si>
    <t>LIGHT BLUE FEM 100ML</t>
  </si>
  <si>
    <t>LIGHT BLUE FEM 200ML</t>
  </si>
  <si>
    <t>LIGHT BLUE FEM 50ML</t>
  </si>
  <si>
    <t>LIGHT BLUE MEN 125 ML</t>
  </si>
  <si>
    <t>THE ONE FEM 75ML</t>
  </si>
  <si>
    <t>THE ONE MEN 100ML</t>
  </si>
  <si>
    <t xml:space="preserve">DOLCE &amp; GABBANA </t>
  </si>
  <si>
    <t>DOLCE &amp; GABBANA DOLCE FEM 75ML EDP</t>
  </si>
  <si>
    <t>DOLCE GABBANA FEM INTENSE EDP 100 ML</t>
  </si>
  <si>
    <t xml:space="preserve">DOLCE GABBANA FEMME EDP 100 ML </t>
  </si>
  <si>
    <t>DOLCE GABBANA INTENSO MEN 125 ML</t>
  </si>
  <si>
    <t>DOLCE GABBANA ROSA EXCELSA 75 ML</t>
  </si>
  <si>
    <t>ELIE SAAB</t>
  </si>
  <si>
    <t>ELIE SAAB LE PARFUM EDP 90ML</t>
  </si>
  <si>
    <t>ELIE SAAB ROSE COUTURE 90 ML</t>
  </si>
  <si>
    <t>ELIZABETH ARDEN</t>
  </si>
  <si>
    <t>5 TH AVENIDA 125ML</t>
  </si>
  <si>
    <t>RED DOOR FEM 100ML</t>
  </si>
  <si>
    <t>WHITE DIAMONDS 100ML</t>
  </si>
  <si>
    <t>FERRARI</t>
  </si>
  <si>
    <t>FERRARI EXTREME 125ML</t>
  </si>
  <si>
    <t>FERRARI SCUDERIA 125 ML</t>
  </si>
  <si>
    <t>FERRARI SCUDERIA BLACK  125ML</t>
  </si>
  <si>
    <t>FERRARI SCUDERIA BLACK 75 ML</t>
  </si>
  <si>
    <t>FERRARI SCUDERIA CLUB 125 ML</t>
  </si>
  <si>
    <t>FERRARI SCUDERIA RED  125ML</t>
  </si>
  <si>
    <t>FERRARI SCUDERIA RED RACING 125ML</t>
  </si>
  <si>
    <t>GABRIELA SABATINI 30ML</t>
  </si>
  <si>
    <t>GABRIELA SABATINI 60ML</t>
  </si>
  <si>
    <t xml:space="preserve">GABRIELA SABATINI MISS  30ML </t>
  </si>
  <si>
    <t>GABRIELA SABATINI MISS  60ML</t>
  </si>
  <si>
    <t>GIORGIO ARMANI</t>
  </si>
  <si>
    <t>ACQUA DI GIO MEN 100ML</t>
  </si>
  <si>
    <t>ACQUA DI GIO MEN 200ML</t>
  </si>
  <si>
    <t xml:space="preserve"> ARMANI CODE FEM 75ML EDP </t>
  </si>
  <si>
    <t xml:space="preserve"> ARMANI CODE MEN 125ML</t>
  </si>
  <si>
    <t xml:space="preserve"> ARMANI CODE MEN 75ML</t>
  </si>
  <si>
    <t xml:space="preserve"> ARMANI CODE MEN 50ML</t>
  </si>
  <si>
    <t xml:space="preserve"> ARMANI 100ML</t>
  </si>
  <si>
    <t xml:space="preserve">ACQUA DI GIOIA EDP FEM 100ML </t>
  </si>
  <si>
    <t>ACQUA DI GIOIA FRAICHE FEM 100ML</t>
  </si>
  <si>
    <t xml:space="preserve">EMPORIO FOR HIM 100ML </t>
  </si>
  <si>
    <t>EMPORIO SHE 100ML EDP</t>
  </si>
  <si>
    <t>GIVENCHY</t>
  </si>
  <si>
    <t xml:space="preserve"> ANGE OU DEMON 100ML EDP</t>
  </si>
  <si>
    <t xml:space="preserve"> ANGE OU DEMON LE SECRET  100ML EDP</t>
  </si>
  <si>
    <t>AMARIGE FEM 100 ML</t>
  </si>
  <si>
    <t>BLUE LABEL 100 ML</t>
  </si>
  <si>
    <t>GENTLEMAN ONLY  100 ML</t>
  </si>
  <si>
    <t>GIVENCHY PI 100ML EDT</t>
  </si>
  <si>
    <t>HOT COUTURE 100 ML</t>
  </si>
  <si>
    <t>ULTRAMARINE 100 ML</t>
  </si>
  <si>
    <t>VERY IRRESISTIBLE FEM 75 ML</t>
  </si>
  <si>
    <t>GRES</t>
  </si>
  <si>
    <t xml:space="preserve"> CABOTINE  30ML </t>
  </si>
  <si>
    <t>CABOTINE 100 ML</t>
  </si>
  <si>
    <t>GUCCI</t>
  </si>
  <si>
    <t>GUCCI BAMBOO EDP 75 ML</t>
  </si>
  <si>
    <t>GUCCI FLORA 75 ML</t>
  </si>
  <si>
    <t xml:space="preserve">GUCCI GUILTY BLACK FEM 75ML </t>
  </si>
  <si>
    <t>GUCCI GUILTY BLACK MASC 90 ML</t>
  </si>
  <si>
    <t>GUERLAIN</t>
  </si>
  <si>
    <t>GUERLAIN SAMSARA EDP 100 ML</t>
  </si>
  <si>
    <t>GUY LAROCHE</t>
  </si>
  <si>
    <t>DRAKKAR MEN 200ML</t>
  </si>
  <si>
    <t>HUGO BOSS</t>
  </si>
  <si>
    <t xml:space="preserve"> BOSS BOTTLED 100ML</t>
  </si>
  <si>
    <t xml:space="preserve"> BOSS BOTTLED NIGHT 100ML </t>
  </si>
  <si>
    <t>BOSS FEMME 75 ML EDP</t>
  </si>
  <si>
    <t>BOSS IN MOTION 90ML</t>
  </si>
  <si>
    <t>BOSS JOUR FEM 75 ML</t>
  </si>
  <si>
    <t>BOSS N1 125 ML</t>
  </si>
  <si>
    <t>BOSS SELECTION MASC 90ML</t>
  </si>
  <si>
    <t>BOSS SOUL 90ML</t>
  </si>
  <si>
    <t>ENERGISE 125 ML</t>
  </si>
  <si>
    <t>HUGO VERDE  125ML</t>
  </si>
  <si>
    <t xml:space="preserve">HUGO VERDE 75ML </t>
  </si>
  <si>
    <t>HUGO XX FEM 100ML</t>
  </si>
  <si>
    <t>HUGO XY MEN 100ML</t>
  </si>
  <si>
    <t>JUST DIFFERENT MASC 125 ML</t>
  </si>
  <si>
    <t>MA VIE EDP 75 ML</t>
  </si>
  <si>
    <t>ISSEY MIYAKE</t>
  </si>
  <si>
    <t xml:space="preserve">ISSEY MIYAKE BLEUE 125ML </t>
  </si>
  <si>
    <t xml:space="preserve">ISSEY MIYAKE FEM 100ML </t>
  </si>
  <si>
    <t>ISSEY MIYAKE MEN 125ML</t>
  </si>
  <si>
    <t>ISSEY MIYAKE SPORT MEN 100 ML</t>
  </si>
  <si>
    <t>JACQUES BOGART</t>
  </si>
  <si>
    <t xml:space="preserve"> SILVER SCENT 100ML</t>
  </si>
  <si>
    <t xml:space="preserve"> SILVER SCENT INTENSE 100ML</t>
  </si>
  <si>
    <t>SILVER SCENT DEEP 100 ML</t>
  </si>
  <si>
    <t>SILVER SCENT PURE 100 ML</t>
  </si>
  <si>
    <t>JEAN PAUL GAULTIER</t>
  </si>
  <si>
    <t>JEAN PAUL GAULTIER FEM 100ML</t>
  </si>
  <si>
    <t xml:space="preserve">JEAN PAUL GAULTIER FEM 50 ML </t>
  </si>
  <si>
    <t>JEAN PAUL GAULTIER LE MALE  125ML</t>
  </si>
  <si>
    <t>JEAN PAUL GAULTIER LE MALE 200ML</t>
  </si>
  <si>
    <t>JEAN PAUL GAULTIER LE MALE 75 ML</t>
  </si>
  <si>
    <t>JEAN PAUL TERRIBLE 125 ML</t>
  </si>
  <si>
    <t>JEAN PAUL ULTRA MALE INTENSE 125 ML</t>
  </si>
  <si>
    <t>JENNIFER LOPEZ</t>
  </si>
  <si>
    <t xml:space="preserve"> LIVE LUXE EDP 100ML</t>
  </si>
  <si>
    <t>GLOW FEM 100 ML</t>
  </si>
  <si>
    <t>JESUS DEL POZO</t>
  </si>
  <si>
    <t>AMBAR FEM 100 ML</t>
  </si>
  <si>
    <t>JIMMY CHOO</t>
  </si>
  <si>
    <t>JIMMY CHOO FEM EDP 100ML</t>
  </si>
  <si>
    <t>JIMMY CHOO MEN 100ML</t>
  </si>
  <si>
    <t>JOOP</t>
  </si>
  <si>
    <t>JOOP HOMME  125ML</t>
  </si>
  <si>
    <t>JOOP HOMME  200ML</t>
  </si>
  <si>
    <t>JOOP HOMME  30ML</t>
  </si>
  <si>
    <t>JOOP HOMME  75ML</t>
  </si>
  <si>
    <t>JOOP NIGHTFLIGHT  125ML</t>
  </si>
  <si>
    <t>JOOP NIGHTFLIGHT  75ML</t>
  </si>
  <si>
    <t>MISS WILD EDP 75ML</t>
  </si>
  <si>
    <t>JUSTIN  BIEBER</t>
  </si>
  <si>
    <t>JUSTIN BIEBER SOMEDAY 100ML</t>
  </si>
  <si>
    <t>KATTY PERRY</t>
  </si>
  <si>
    <t>KATTY KILLER QUEEN EDP 100ML</t>
  </si>
  <si>
    <t>KATTY PERRY PURR EDP 100ML</t>
  </si>
  <si>
    <t>MEOW 100 ML</t>
  </si>
  <si>
    <t>KENZO</t>
  </si>
  <si>
    <t>HOMME 100 ML</t>
  </si>
  <si>
    <t>KENZO AMOUR EDP 100ML</t>
  </si>
  <si>
    <t>KENZO FLOWER 100ML</t>
  </si>
  <si>
    <t>KENZO HOMME NIGHT EDT 100ML</t>
  </si>
  <si>
    <t>KENZO HOMME SPORT EDT 100ML</t>
  </si>
  <si>
    <t>KENZO HOMME SPORT EXTREME 100ML</t>
  </si>
  <si>
    <t>KENZO JUNGLE ELEFANTE EDP 100ML</t>
  </si>
  <si>
    <t>LACOSTE</t>
  </si>
  <si>
    <t>LACOSTE BOOSTER 125ML</t>
  </si>
  <si>
    <t>LACOSTE BOOSTER 75 ML</t>
  </si>
  <si>
    <t>LACOSTE EAU BLEU  100ML</t>
  </si>
  <si>
    <t>LACOSTE EAU DE BLANC 100ML</t>
  </si>
  <si>
    <t>LACOSTE EAU FEM EDP 90ML</t>
  </si>
  <si>
    <t>LANCASTER</t>
  </si>
  <si>
    <t>LANCASTER COLONIA 100ML</t>
  </si>
  <si>
    <t>LANCOME</t>
  </si>
  <si>
    <t xml:space="preserve"> HYPNOSE FEM 50ML EDP</t>
  </si>
  <si>
    <t>HYPNOSE FEM 75ML EDP</t>
  </si>
  <si>
    <t>LA VIE EST BELLE EDP 100ML</t>
  </si>
  <si>
    <t>LA VIE EST BELLE EDP 50ML</t>
  </si>
  <si>
    <t>LA VIE EST BELLE INTENSE 50 ML</t>
  </si>
  <si>
    <t>LA VIE EST BELLE INTENSE 75 ML</t>
  </si>
  <si>
    <t>MIRACLE EDP 100 ML</t>
  </si>
  <si>
    <t>POEME EDP 100ML</t>
  </si>
  <si>
    <t>MARC JACOBS</t>
  </si>
  <si>
    <t>DAISY FEM 100 ML</t>
  </si>
  <si>
    <t>DOT EDP FEM 100 ML</t>
  </si>
  <si>
    <t>LOLA FEM 100 ML</t>
  </si>
  <si>
    <t>MARINA DE BOURBON</t>
  </si>
  <si>
    <t xml:space="preserve">ASTERIA 100ML </t>
  </si>
  <si>
    <t>DYNASTIE FEM 100 ML</t>
  </si>
  <si>
    <t>MARINA DE BOURB</t>
  </si>
  <si>
    <t>DYNASTIE GOLDEN 100ML</t>
  </si>
  <si>
    <t>DYNASTIE MADEMOISELLE 100ML</t>
  </si>
  <si>
    <t>LOR DE MARINA 100 ML</t>
  </si>
  <si>
    <t>MARINA DE BOURBON FEM 100ML</t>
  </si>
  <si>
    <t>MARINA DE BOURBON FEM 30ML</t>
  </si>
  <si>
    <t>MARINA DE BOURBON FEM 50ML</t>
  </si>
  <si>
    <t xml:space="preserve">REVERENCE EDP FEM 100ML </t>
  </si>
  <si>
    <t>ROUGE ROYAL ELITE 100ML</t>
  </si>
  <si>
    <t>ROUGE ROYAL FEM 100ML</t>
  </si>
  <si>
    <t>ROUGE ROYAL FEM 30ML</t>
  </si>
  <si>
    <t>ROUGE ROYAL FEM 50ML</t>
  </si>
  <si>
    <t>ROYAL DIAMOND FEM 100ML</t>
  </si>
  <si>
    <t>ROYAL DIAMOND FEM 30ML</t>
  </si>
  <si>
    <t>ROYAL DIAMOND FEM 50ML</t>
  </si>
  <si>
    <t>MERCEDES BENZ</t>
  </si>
  <si>
    <t>MERCEDES BENZ  120ML</t>
  </si>
  <si>
    <t>MOLYNEUX</t>
  </si>
  <si>
    <t>QUARTZ FEM 100ML</t>
  </si>
  <si>
    <t>QUARTZ MEN 100ML</t>
  </si>
  <si>
    <t>MONTBLANC</t>
  </si>
  <si>
    <t xml:space="preserve"> EMBLEM INTENSE  100ML </t>
  </si>
  <si>
    <t xml:space="preserve"> INDIVIDUEL MASC 75ML</t>
  </si>
  <si>
    <t xml:space="preserve"> INDIVIDUELLE FEM 75ML</t>
  </si>
  <si>
    <t xml:space="preserve"> LEGEND MEN  INTENSE  100ML</t>
  </si>
  <si>
    <t xml:space="preserve"> LEGEND MEN 100ML</t>
  </si>
  <si>
    <t xml:space="preserve"> PRESENCE FEM 75ML</t>
  </si>
  <si>
    <t>EMBLEM 100ML</t>
  </si>
  <si>
    <t>EMBLEM LADY 75 ML EDP</t>
  </si>
  <si>
    <t>PRESENCE MEN 75ML</t>
  </si>
  <si>
    <t>STARWALKER 75ML</t>
  </si>
  <si>
    <t>MOSCHINO</t>
  </si>
  <si>
    <t>CHEAP &amp; CHIP FEM 100 ML</t>
  </si>
  <si>
    <t>I LOVE LOVE FEM 100 ML</t>
  </si>
  <si>
    <t>NARCISO RODRIGUEZ</t>
  </si>
  <si>
    <t>NAZARENO GABRIELLI</t>
  </si>
  <si>
    <t>NAZARENO GABRIELLI FEM 100ML</t>
  </si>
  <si>
    <t>NINA RICCI</t>
  </si>
  <si>
    <t xml:space="preserve"> NINA 30ML</t>
  </si>
  <si>
    <t xml:space="preserve"> RICCI RICCI EDP 30ML</t>
  </si>
  <si>
    <t xml:space="preserve"> RICCI RICCI EDP 50ML</t>
  </si>
  <si>
    <t xml:space="preserve"> RICCI RICCI EDP 80ML</t>
  </si>
  <si>
    <t>NINA 50 ML</t>
  </si>
  <si>
    <t>NINA 80ML</t>
  </si>
  <si>
    <t>NINA RICCI ELIXIR 80 ML</t>
  </si>
  <si>
    <t xml:space="preserve">NINA RICCI </t>
  </si>
  <si>
    <t>MADEMOISELLE 80 ML</t>
  </si>
  <si>
    <t>PACO RABANNE</t>
  </si>
  <si>
    <t>1 MILLION 50 ML</t>
  </si>
  <si>
    <t>1 MILLION COLOGNE 125 ML</t>
  </si>
  <si>
    <t>1 MILLION INTENSE 100 ML</t>
  </si>
  <si>
    <t>1 MILLION MASC 100ML</t>
  </si>
  <si>
    <t>1 MILLION MASC 200ML</t>
  </si>
  <si>
    <t xml:space="preserve">BLACK XS FEM 80ML  </t>
  </si>
  <si>
    <t>BLACK XS MASC 100 ML</t>
  </si>
  <si>
    <t>INVICTUS  100ML</t>
  </si>
  <si>
    <t>INVICTUS  150ML</t>
  </si>
  <si>
    <t>INVICTUS 50 ML</t>
  </si>
  <si>
    <t>INVICTUS AQUA  100ML</t>
  </si>
  <si>
    <t>LADY MILLION EDP 30ML</t>
  </si>
  <si>
    <t>LADY MILLION EDP 50ML</t>
  </si>
  <si>
    <t>LADY MILLION EDP 80ML</t>
  </si>
  <si>
    <t>OLYMPEA  80ML</t>
  </si>
  <si>
    <t>OLYMPEA  AQUA 80ML</t>
  </si>
  <si>
    <t>PACO VERDE 200 ML</t>
  </si>
  <si>
    <t>PALOMA PICASSO</t>
  </si>
  <si>
    <t>MINOTAURE 75 ML</t>
  </si>
  <si>
    <t>PARIS HILTON</t>
  </si>
  <si>
    <t>CANCAN FEM 100 ML</t>
  </si>
  <si>
    <t>JUST ME FEM 100ML</t>
  </si>
  <si>
    <t>PARIS HILTON FEM 100ML</t>
  </si>
  <si>
    <t>PRADA</t>
  </si>
  <si>
    <t>PRADA CANDY EDP FEM 80ML</t>
  </si>
  <si>
    <t>PRADA CANDY FLORALE  80ML</t>
  </si>
  <si>
    <t>RALPH LAUREN</t>
  </si>
  <si>
    <t>POLO  237 ML</t>
  </si>
  <si>
    <t>POLO 118ML</t>
  </si>
  <si>
    <t>POLO 59ML</t>
  </si>
  <si>
    <t>POLO BLACK 125ML</t>
  </si>
  <si>
    <t>POLO BLACK 200 ML</t>
  </si>
  <si>
    <t>POLO BLACK 75ML</t>
  </si>
  <si>
    <t>POLO BLUE  75ML</t>
  </si>
  <si>
    <t>POLO BLUE 125ML</t>
  </si>
  <si>
    <t>POLO BLUE 200 ML</t>
  </si>
  <si>
    <t>POLO BLUE SPORT 125ML</t>
  </si>
  <si>
    <t xml:space="preserve">POLO RED 125ML </t>
  </si>
  <si>
    <t xml:space="preserve">POLO RED 200 ML </t>
  </si>
  <si>
    <t xml:space="preserve">POLO RED 75ML </t>
  </si>
  <si>
    <t>POLO SPORT 125 ML</t>
  </si>
  <si>
    <t>PONY N2 MEN 125 ML</t>
  </si>
  <si>
    <t>RALPH EDT 100ML</t>
  </si>
  <si>
    <t>RALPH LAUREN SAFARI FEM EDP 75ML</t>
  </si>
  <si>
    <t>RALPH ROMANCE WOMAN EDP 100ML</t>
  </si>
  <si>
    <t>SALVADOR DALI</t>
  </si>
  <si>
    <t xml:space="preserve"> LAGUNA FEM 100ML</t>
  </si>
  <si>
    <t xml:space="preserve"> LAGUNA FEM 30ML </t>
  </si>
  <si>
    <t xml:space="preserve"> LAGUNA FEM 50ML</t>
  </si>
  <si>
    <t>SHAKIRA</t>
  </si>
  <si>
    <t>S DE SHAKIRA  80ML</t>
  </si>
  <si>
    <t>S DE SHAKIRA 50 ML</t>
  </si>
  <si>
    <t>SHAKIRA ELIXIR 80ML</t>
  </si>
  <si>
    <t>SHAKIRA ELIXIR WILD 80ML</t>
  </si>
  <si>
    <t>SHAKIRA FLORALE 80ML</t>
  </si>
  <si>
    <t>SHAKIRA ROCK!  80ML</t>
  </si>
  <si>
    <t>SWISS ARMY</t>
  </si>
  <si>
    <t xml:space="preserve">SWISS ARMY MEN CLASSIC  100ML </t>
  </si>
  <si>
    <t>SWISS ARMY FOR HER 100 ML</t>
  </si>
  <si>
    <t>TED LAPIDUS</t>
  </si>
  <si>
    <t xml:space="preserve"> FANTASME  100ML </t>
  </si>
  <si>
    <t>LAPIDUS POUR HOMME  100ML</t>
  </si>
  <si>
    <t>THIERRY MUGLER</t>
  </si>
  <si>
    <t>BODY LOTION ALIEN 200 ML</t>
  </si>
  <si>
    <t>POTE BODY ANGEL 200 ML</t>
  </si>
  <si>
    <t>ALIEN EDP 30ML</t>
  </si>
  <si>
    <t>ALIEN EDP 60 ML</t>
  </si>
  <si>
    <t>ANGEL EDP  FEM 100ML</t>
  </si>
  <si>
    <t>ANGEL EDP FEM 25ML</t>
  </si>
  <si>
    <t>ANGEL EDP FEM 50ML</t>
  </si>
  <si>
    <t>TOMMY HILFIGER</t>
  </si>
  <si>
    <t>TOMMY GIRL 100ML</t>
  </si>
  <si>
    <t>TOMMY MEN 100 ML</t>
  </si>
  <si>
    <t>ULRIC DE VARENS</t>
  </si>
  <si>
    <t>POUR ELLE FEM 75 M</t>
  </si>
  <si>
    <t>UDV BLACK  100ML</t>
  </si>
  <si>
    <t>UDV BLUE  100ML</t>
  </si>
  <si>
    <t>UDV CHIC ISSIME 75ML</t>
  </si>
  <si>
    <t xml:space="preserve">UDV TRADICIONAL CINZA  100ML </t>
  </si>
  <si>
    <t>VALENTINO</t>
  </si>
  <si>
    <t>VALENTINO DONNA EDP 100ML</t>
  </si>
  <si>
    <t>VAN CLEEF</t>
  </si>
  <si>
    <t>VAN CLEEF TSAR  100ML</t>
  </si>
  <si>
    <t>VERSACE</t>
  </si>
  <si>
    <t>VERSACE BLUE JEANS 75ML</t>
  </si>
  <si>
    <t>VERSACE BRIGHT CRYSTAL 90 ML</t>
  </si>
  <si>
    <t>VERSACE EROS FEM 100 ML</t>
  </si>
  <si>
    <t>VERSACE EROS MEN 100 ML</t>
  </si>
  <si>
    <t>VERSACE POUR HOMME 100ML</t>
  </si>
  <si>
    <t>VERSACE VANITAS EDP  FEM 100 ML</t>
  </si>
  <si>
    <t>VERSACE EAU FRAICHE MEN 100ML</t>
  </si>
  <si>
    <t>VIA PARIS</t>
  </si>
  <si>
    <t>DOLINE EDT 100ML</t>
  </si>
  <si>
    <t>DOLINE IN LOVE 100ML</t>
  </si>
  <si>
    <t>DOLINE KISS 100ML</t>
  </si>
  <si>
    <t>LALOA 100ML</t>
  </si>
  <si>
    <t>LALOA MISS 100ML</t>
  </si>
  <si>
    <t>LALOA PINK 100ML</t>
  </si>
  <si>
    <t>LALOA SEXY 100ML</t>
  </si>
  <si>
    <t>VICTOR &amp; ROLF</t>
  </si>
  <si>
    <t>FLOWERBOMB 100 ML</t>
  </si>
  <si>
    <t>VITOR &amp; ROLF</t>
  </si>
  <si>
    <t>BONBON EDP 90 ML</t>
  </si>
  <si>
    <t>SPICEBOMB MEN 90 ML</t>
  </si>
  <si>
    <t>YVES SAINT LAURENT</t>
  </si>
  <si>
    <t xml:space="preserve"> BODY KOUROS 100ML</t>
  </si>
  <si>
    <t>YVES SAINT LAUREN</t>
  </si>
  <si>
    <t xml:space="preserve"> KOUROS 100ML</t>
  </si>
  <si>
    <t xml:space="preserve"> L‘HOMME 100ML </t>
  </si>
  <si>
    <t>KOUROS SILVER 100 ML</t>
  </si>
  <si>
    <t>OPIUM EDT FEM 90 ML</t>
  </si>
  <si>
    <r>
      <rPr>
        <sz val="11"/>
        <color theme="1"/>
        <rFont val="Calibri"/>
        <family val="2"/>
      </rPr>
      <t xml:space="preserve">Somos uma distribuidora de perfumes originais importados. Vendemos para lojas do Brasil todo (CNPJ) e também para revendedores (CPF) através de nossa loja virtual  </t>
    </r>
    <r>
      <rPr>
        <b/>
        <u/>
        <sz val="11"/>
        <color theme="1"/>
        <rFont val="Calibri"/>
        <family val="2"/>
      </rPr>
      <t>http://www.b2bperfumes.com.br</t>
    </r>
    <r>
      <rPr>
        <sz val="11"/>
        <color theme="1"/>
        <rFont val="Calibri"/>
        <family val="2"/>
      </rPr>
      <t>,</t>
    </r>
  </si>
  <si>
    <t>entregando nossos produtos através dos Correios.</t>
  </si>
  <si>
    <t>Emitimos nota fiscal eletrônica para todos os pedidos efetuados em nosso site.</t>
  </si>
  <si>
    <t>TABELA DE PREÇOS</t>
  </si>
  <si>
    <r>
      <rPr>
        <sz val="11"/>
        <color theme="1"/>
        <rFont val="Calibri"/>
        <family val="2"/>
      </rPr>
      <t xml:space="preserve">Não temos pedido mínimo de compra. Acesse nosso site e na parte superior direita existe uma tabela com </t>
    </r>
    <r>
      <rPr>
        <b/>
        <sz val="11"/>
        <color theme="1"/>
        <rFont val="Calibri"/>
        <family val="2"/>
      </rPr>
      <t>os descontos que são dados automaticamente no final do pedido</t>
    </r>
    <r>
      <rPr>
        <sz val="11"/>
        <color theme="1"/>
        <rFont val="Calibri"/>
        <family val="2"/>
      </rPr>
      <t>, de acordo com o valor adquirido.</t>
    </r>
  </si>
  <si>
    <r>
      <rPr>
        <b/>
        <u/>
        <sz val="11"/>
        <color theme="1"/>
        <rFont val="Calibri"/>
        <family val="2"/>
      </rPr>
      <t>DESCONTOS</t>
    </r>
    <r>
      <rPr>
        <b/>
        <sz val="11"/>
        <color theme="1"/>
        <rFont val="Calibri"/>
        <family val="2"/>
      </rPr>
      <t xml:space="preserve"> – aplicados na finalização do pedido</t>
    </r>
  </si>
  <si>
    <t>10% - Compras de R$ 650,00 a R$ 2.000,00</t>
  </si>
  <si>
    <t>13% - Compras de R$ 2.001,00 a R$ 3.500,00</t>
  </si>
  <si>
    <t>15% - Compras de R$ 3.5001,00 a R$ 6.000,00</t>
  </si>
  <si>
    <t>17% - Compras de R$ 6.001,00 a R$ 15.000,00</t>
  </si>
  <si>
    <t>20% - Compras acima de R$ 15.001,00 (somente pagamentos a vista)</t>
  </si>
  <si>
    <t>FORMAS DE PAGAMENTO:</t>
  </si>
  <si>
    <r>
      <rPr>
        <sz val="11"/>
        <color theme="1"/>
        <rFont val="Calibri"/>
        <family val="2"/>
      </rPr>
      <t>_</t>
    </r>
    <r>
      <rPr>
        <b/>
        <sz val="11"/>
        <color theme="1"/>
        <rFont val="Calibri"/>
        <family val="2"/>
      </rPr>
      <t>3x sem juros no cartão de crédito através do Paypal ou Payu</t>
    </r>
  </si>
  <si>
    <t>Paypal</t>
  </si>
  <si>
    <t>Se a compra for superior a R$ 1000,00 (hum mil reais) é necessário ligar para 0800 047 4482 e informar que deseja confirmar seu cartão de crédito pois a sua compra terá valor superior a mil reais,</t>
  </si>
  <si>
    <t>pois compras acima de mil reais sem ter o cartão confirmado não receberão autorização do Paypal e você não conseguirá realizar o pagamento de seu pedido.</t>
  </si>
  <si>
    <t>Compras superiores a R$ 15.000,00 somente pagamento à vista.</t>
  </si>
  <si>
    <t>ENVIO</t>
  </si>
  <si>
    <r>
      <rPr>
        <b/>
        <sz val="11"/>
        <color theme="1"/>
        <rFont val="Calibri"/>
        <family val="2"/>
      </rPr>
      <t>Após a confirmação do pagamento</t>
    </r>
    <r>
      <rPr>
        <sz val="11"/>
        <color theme="1"/>
        <rFont val="Calibri"/>
        <family val="2"/>
      </rPr>
      <t xml:space="preserve"> pela instituição financeira seu pedido </t>
    </r>
    <r>
      <rPr>
        <b/>
        <sz val="11"/>
        <color theme="1"/>
        <rFont val="Calibri"/>
        <family val="2"/>
      </rPr>
      <t>será enviado em até  6 dias úteis</t>
    </r>
    <r>
      <rPr>
        <sz val="11"/>
        <color theme="1"/>
        <rFont val="Calibri"/>
        <family val="2"/>
      </rPr>
      <t>. O Banco leva 48h para confirmar o pagamento de boleto.</t>
    </r>
  </si>
  <si>
    <t xml:space="preserve">Só a partir da confirmação do pagamento começa a contar o prazo do envio.  A esse prazo deve-se acrescentar o tempo que o correio levará para entregar o pedido em seu endereço.   </t>
  </si>
  <si>
    <t>Não é possível retirar seu pedido em nosso escritório. Os pedidos são enviados por correio.</t>
  </si>
  <si>
    <t>FRETE – Correios</t>
  </si>
  <si>
    <t>Nossa loja cobra o frete na finalização do pedido. O valor cobrado vai ser de acordo com a modalidade escolhida, PAC ou SEDEX e de acordo com  a quantidade de produtos e o CEP  para onde  a mercadoria  será enviada.</t>
  </si>
  <si>
    <t>Após realizar o seu pedido, e antes de finaliza-lo, aparece as opções de postagem e os preços que serão cobrados.</t>
  </si>
  <si>
    <t>Se desejar fazer uma simulação acesse o site http://www2.correios.com.br/sistemas/precosPrazos/ e coloque como CEP de origem 09290-430.</t>
  </si>
  <si>
    <t>O frete é calculado de acordo com o CEP e com o peso que varia de acordo com a quantidade de perfumes.</t>
  </si>
  <si>
    <t>Não trabalhamos com dropshipping</t>
  </si>
  <si>
    <t xml:space="preserve"> </t>
  </si>
  <si>
    <t>Qualquer outra dúvida não deixe de nos perguntar. Obrigado por consultar a B2B Perfumes!</t>
  </si>
  <si>
    <t>PERFUME</t>
  </si>
  <si>
    <t xml:space="preserve">PEDIDO </t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</si>
  <si>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R$ 50,00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</si>
  <si>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R$ 650,00</t>
    </r>
  </si>
  <si>
    <t>PREÇO NORMAL</t>
  </si>
  <si>
    <t>PEDIDO</t>
  </si>
  <si>
    <r>
      <rPr>
        <sz val="11"/>
        <color indexed="8"/>
        <rFont val="Calibri"/>
        <family val="2"/>
      </rPr>
      <t>DE</t>
    </r>
    <r>
      <rPr>
        <b/>
        <sz val="11"/>
        <color indexed="8"/>
        <rFont val="Calibri"/>
        <family val="2"/>
      </rPr>
      <t xml:space="preserve"> R$ 651,00 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</si>
  <si>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R$ 2.000,00</t>
    </r>
  </si>
  <si>
    <t>DESCONTO 10%</t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</si>
  <si>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R$ 2.001,00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</si>
  <si>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R$ 3.500,00</t>
    </r>
  </si>
  <si>
    <t>DESCONTO 13%</t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</si>
  <si>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R$ 3,501,00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</si>
  <si>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R$ 6.000,00</t>
    </r>
  </si>
  <si>
    <t>DESCONTO 15%</t>
  </si>
  <si>
    <r>
      <rPr>
        <sz val="11"/>
        <color indexed="8"/>
        <rFont val="Calibri"/>
        <family val="2"/>
      </rPr>
      <t xml:space="preserve">DE </t>
    </r>
    <r>
      <rPr>
        <b/>
        <sz val="11"/>
        <color indexed="8"/>
        <rFont val="Calibri"/>
        <family val="2"/>
      </rPr>
      <t>R$ 6.001,00</t>
    </r>
  </si>
  <si>
    <r>
      <rPr>
        <sz val="11"/>
        <color indexed="8"/>
        <rFont val="Calibri"/>
        <family val="2"/>
      </rPr>
      <t xml:space="preserve">ATÉ </t>
    </r>
    <r>
      <rPr>
        <b/>
        <sz val="11"/>
        <color indexed="8"/>
        <rFont val="Calibri"/>
        <family val="2"/>
      </rPr>
      <t>R$ 15.000,00</t>
    </r>
  </si>
  <si>
    <t>DESCONTO 17%</t>
  </si>
  <si>
    <t>ACIMA DE :</t>
  </si>
  <si>
    <t>somente para</t>
  </si>
  <si>
    <t>pagamento a vista</t>
  </si>
  <si>
    <t xml:space="preserve">DESCONTO 20% </t>
  </si>
  <si>
    <r>
      <rPr>
        <b/>
        <sz val="11"/>
        <color theme="1"/>
        <rFont val="Calibri"/>
        <family val="2"/>
      </rPr>
      <t>Depósito</t>
    </r>
    <r>
      <rPr>
        <b/>
        <u/>
        <sz val="11"/>
        <color theme="1"/>
        <rFont val="Calibri"/>
        <family val="2"/>
      </rPr>
      <t xml:space="preserve"> identificado</t>
    </r>
    <r>
      <rPr>
        <b/>
        <sz val="11"/>
        <color theme="1"/>
        <rFont val="Calibri"/>
        <family val="2"/>
      </rPr>
      <t xml:space="preserve"> no</t>
    </r>
    <r>
      <rPr>
        <sz val="11"/>
        <color theme="1"/>
        <rFont val="Calibri"/>
        <family val="2"/>
      </rPr>
      <t xml:space="preserve"> Banco Santander, Agência 0132 Conta Corrente 13001987-3, N.T. Benevenuto de Amorim-ME, CNPJ 27.217.331/0001­34 </t>
    </r>
  </si>
  <si>
    <t>GOOD GIRL 30ML</t>
  </si>
  <si>
    <t>GOOD GIRL 50ML</t>
  </si>
  <si>
    <t>GOOD GIRL 80ML</t>
  </si>
  <si>
    <t>EUPHORIA ESSENCE MAS 100 ML</t>
  </si>
  <si>
    <t>ANAIS ANAIS PREMIER DELICS 100ML</t>
  </si>
  <si>
    <t>BVLGARI GOLDEA EDP 90ML</t>
  </si>
  <si>
    <t>BVLGARI GOLDEA ROSE EDP 90ML</t>
  </si>
  <si>
    <t>BVLARI MAN BLACK COLOGNE 100ML</t>
  </si>
  <si>
    <t>BVLGARI MEN EXTREME EDT 100ML</t>
  </si>
  <si>
    <t>OMNIA PARAIBA EDT 65ML</t>
  </si>
  <si>
    <t>l</t>
  </si>
  <si>
    <t>BURBERRY BRIT RHYTHM FLORAL FEM 100ML</t>
  </si>
  <si>
    <t>BURBERRY BRIT RHYTHM INTENSE MAS 100ML</t>
  </si>
  <si>
    <t>BURBERRY BRIT SPLASH MEN 100ML</t>
  </si>
  <si>
    <t>BURBERRY MY BLACK EDP 90ML</t>
  </si>
  <si>
    <t>BURBERRY MY EDP FEM 90ML</t>
  </si>
  <si>
    <t>BURBERRY MY EDT FEM 90ML</t>
  </si>
  <si>
    <t>FANTASY IN BLOOM FEM 50ML</t>
  </si>
  <si>
    <t>FANTASY PRIVATE SHOW FEM</t>
  </si>
  <si>
    <t>AZZARO CHROME UNITED MAS 100ML</t>
  </si>
  <si>
    <t>ANTONIO PLAY IN BLACK MAS 100ML</t>
  </si>
  <si>
    <t>ANTONIO PLAY IN BLUE FEM 80ML</t>
  </si>
  <si>
    <t>ANTONIO PLAY IN BLUE MAS 100ML</t>
  </si>
  <si>
    <t>ANTONIO QUEEN OF SEDUCTION FEM 50ML</t>
  </si>
  <si>
    <t>ANTONIO QUEEN OF SEDUCTION FEM 80ML</t>
  </si>
  <si>
    <t>ANIMALE INSTINCT FEM 100ML</t>
  </si>
  <si>
    <t>ANIMALE INSTINCT MAS 100ML</t>
  </si>
  <si>
    <t>DIOR MISS BLOOMING ABSOLUTELY 100ML</t>
  </si>
  <si>
    <t>DIOR MISS BLOOMING BOUQUET 100ML</t>
  </si>
  <si>
    <t>DIOR MISS 100ML EDP</t>
  </si>
  <si>
    <t>DIOR SAUVAGE EDT MAS 100ML</t>
  </si>
  <si>
    <t>DOLCE GABBANA FEM INTENSE EDP 50 ML</t>
  </si>
  <si>
    <t>ELIE SAAB L`EAU EDT COUTURE 90ML</t>
  </si>
  <si>
    <t>FERRARI SCUDERIA RED RACING 75ML</t>
  </si>
  <si>
    <t>FERRARI RED POWER INTENSE MAS 75ML</t>
  </si>
  <si>
    <t>FERRARI MAN IN RED EDT 100ML</t>
  </si>
  <si>
    <t>FERRARI NOBLE FIG MAS 50ML</t>
  </si>
  <si>
    <t>FERRARI ESSENCE MUSK MAS 50ML</t>
  </si>
  <si>
    <t>GABRIELA SABATINI</t>
  </si>
  <si>
    <t>GABRIELA MISS NIGHT FEM 30ML</t>
  </si>
  <si>
    <t xml:space="preserve"> ACQUA DI GIO FEM 100ML EDT</t>
  </si>
  <si>
    <t>ACQUA DI GIO PROFUMO MAS 75ML</t>
  </si>
  <si>
    <t>ARMANI CODE PROFUMO MAS 110ML</t>
  </si>
  <si>
    <t>ARMANI CODE SUMMER EAU FRAICHE MAS 75ML</t>
  </si>
  <si>
    <t>ARMANI EAU D'AROMES MAS 100ML</t>
  </si>
  <si>
    <t xml:space="preserve">ARMANI SI EDP 100ML </t>
  </si>
  <si>
    <t>ARMANI SI INTENSE FEM EDP 100ML</t>
  </si>
  <si>
    <t>GENTLEMAN ONLY ABSOLUTE MAS 100ML</t>
  </si>
  <si>
    <t>GENTLEMAN ONLY CASUAL CHIC MAS 100ML</t>
  </si>
  <si>
    <t>GENTLEMAN ONLY INTENSE 100ML</t>
  </si>
  <si>
    <t>GIVENCHY L'ANGE NOIR EDP FEM 75ML</t>
  </si>
  <si>
    <t>DAHLIA DIVIN NECTAR EDP FEM 75ML</t>
  </si>
  <si>
    <t>DAHLIA DIVIN EDP FEM 75ML</t>
  </si>
  <si>
    <t>JUST DIFFERENT MASC 200 ML</t>
  </si>
  <si>
    <t>HUGO MAN EXTREME 60ML</t>
  </si>
  <si>
    <t>HUGO THE SCENT MAS 50ML</t>
  </si>
  <si>
    <t>ISSEY MIYAKE INTENSE MAS 125ML</t>
  </si>
  <si>
    <t>J.P.G ESSENCE DE PARFUM EDP FEM 100ML</t>
  </si>
  <si>
    <t>J.P.G ESSENCE DE PARFUM EDP MAS 125ML</t>
  </si>
  <si>
    <t>J.P.G INTENSE EDP FEM 50ML</t>
  </si>
  <si>
    <t>LIVE EDP FEM 100ML</t>
  </si>
  <si>
    <t>JIMMY CHOO ILLICIT EDP 100ML</t>
  </si>
  <si>
    <t>JIMMY CHOO INTENSE MAS 100ML</t>
  </si>
  <si>
    <t>JOOP HOMME SPORT 125ML</t>
  </si>
  <si>
    <t>JOOP EXTREME INTENSE MAS 125ML</t>
  </si>
  <si>
    <t>KENZO POUR HOMME EDP  100 ML</t>
  </si>
  <si>
    <t>KENZO LEAU PAR POUR HOMME 100 ML</t>
  </si>
  <si>
    <t>KENZO FLOWER IN THE AIR FLORALE 50ML</t>
  </si>
  <si>
    <t>KENZO FLOWER ELIXIR EDP 50ML</t>
  </si>
  <si>
    <t>KENZO AMOUR JEU D`AMOUR L'ELIXIR 50ML</t>
  </si>
  <si>
    <t>ROYAL TURQUOISE FEM 100ML</t>
  </si>
  <si>
    <t>MERCEDEZ BENZ CLUB MAS 100ML</t>
  </si>
  <si>
    <t>MERCEDEZ BENZ MAN EDT 100ML</t>
  </si>
  <si>
    <t>EMBLEM LADY ELIXIR 75ML</t>
  </si>
  <si>
    <t>LEGEND SPIRIT MAS 100ML</t>
  </si>
  <si>
    <t>MOSCHINO FOREVER SAILING 100ML</t>
  </si>
  <si>
    <t>NARCISO RODRIGUEZ FEM 90ML EDP</t>
  </si>
  <si>
    <t>NARCISO RODRIGUEZ L`EAU FOR HER 50 ML</t>
  </si>
  <si>
    <t>NARCISO RODRIGUEZ L'ABSOLU FEM 50ML</t>
  </si>
  <si>
    <t>L'EXTASE 80 ML</t>
  </si>
  <si>
    <t>NINA L'EXTASE EDP ROSES 80ML</t>
  </si>
  <si>
    <t>NINA LUNA FEM 80ML</t>
  </si>
  <si>
    <t>NINA POP FEM EDT 80ML</t>
  </si>
  <si>
    <t>1 MILLION MY GOLD FEM EDT 80ML</t>
  </si>
  <si>
    <t>LADY MILLION PRIVE FEM EDP 80ML</t>
  </si>
  <si>
    <t>1MILLION PRIVE MAS EDP 100ML</t>
  </si>
  <si>
    <t>INVICTUS INTENSE MAS 100ML</t>
  </si>
  <si>
    <t>OLYMPEA INTENSE FEM EDP 80ML</t>
  </si>
  <si>
    <t>RALPH LOVE FEM 100ML</t>
  </si>
  <si>
    <t>RALPH FRESH FEM 100ML</t>
  </si>
  <si>
    <t>POLO RED INTENSE 125ML</t>
  </si>
  <si>
    <t>RALPH L.ROMANCE TENDER FEM 100ML</t>
  </si>
  <si>
    <t>ROMANCE MIDNIGHT FEM 100ML</t>
  </si>
  <si>
    <t>SHAKIRA BY KISS FEM 80ML</t>
  </si>
  <si>
    <t>SHAKIRA ELIXIR PARADISE FEM 80ML</t>
  </si>
  <si>
    <t>SHAKIRA I AM ROCK FEM 80ML</t>
  </si>
  <si>
    <t>SHAKIRA LOVE ROCK! FEM 80ML</t>
  </si>
  <si>
    <t>ANGEL MASC 100ML</t>
  </si>
  <si>
    <t>SPICEBOMB MEN 50 ML</t>
  </si>
  <si>
    <t>KOUROS TONIQUE MAS 100ML</t>
  </si>
  <si>
    <t>OPIUM BELLE EDP FEM 30ML</t>
  </si>
  <si>
    <t>OPIUM BLACK EDP 50ML</t>
  </si>
  <si>
    <t>OPIUM BLACK EDT 90ML</t>
  </si>
  <si>
    <t>PARISIENNE L"EAU 90ML</t>
  </si>
  <si>
    <t xml:space="preserve"> ANONYMOUS BY THALLIUM 100ML</t>
  </si>
  <si>
    <t>OPIUM POUR HOMME EDT - 100ML</t>
  </si>
  <si>
    <t>PERRY ELLIS 360 COLLECTION MAS 30ML</t>
  </si>
  <si>
    <t>PERRY ELLIS</t>
  </si>
  <si>
    <t>PERRY ELLIS POUR HOMME 100ML</t>
  </si>
  <si>
    <t>PORSCHE DESINGN</t>
  </si>
  <si>
    <t>PALLADIUM MAS 100ML</t>
  </si>
  <si>
    <t>TITAN MAS 100ML</t>
  </si>
  <si>
    <t>BVLGARI AQVA AMARA 100 ML</t>
  </si>
  <si>
    <t>AXIS GLAMOUR FEM 100ML</t>
  </si>
  <si>
    <t>AXIS MIDNIGHT 90ML</t>
  </si>
  <si>
    <t>AXIS WINNER 100ML</t>
  </si>
  <si>
    <t>AXIS</t>
  </si>
  <si>
    <t>BOUCHERON JAIPUR MAS EDP 100ML</t>
  </si>
  <si>
    <t>BOUCHERON PLACE VENDOME EDP 100M</t>
  </si>
  <si>
    <t>BOUCHERON PLACE VENDOME EDT 100M</t>
  </si>
  <si>
    <t>BOUCHERON</t>
  </si>
  <si>
    <t>PARIS BLEU MONDAINE FEM 95ML</t>
  </si>
  <si>
    <t>PARIS</t>
  </si>
  <si>
    <t>KARL LAGERFELD</t>
  </si>
  <si>
    <t xml:space="preserve"> PRIVATE KLUB EDP FEM 85ML</t>
  </si>
  <si>
    <t>PRIVATE KLUB MAS 100ML</t>
  </si>
  <si>
    <t>COACH EDP FEM 90ML</t>
  </si>
  <si>
    <t>COACH</t>
  </si>
  <si>
    <t>ESCADA JOYFUL FEM EDP 75ML</t>
  </si>
  <si>
    <t>ESCADA</t>
  </si>
  <si>
    <t>ESCADA TURQUOISE SUMMER EDT 50ML</t>
  </si>
  <si>
    <t>ESCADA FIESTA CARIOCA EDT FEM 100ML</t>
  </si>
  <si>
    <t>ISSEY MIYAKE LA NUIT MASC 125 ML</t>
  </si>
  <si>
    <t>ISSEY MIYAKE LA NUIT MASC 75 ML</t>
  </si>
  <si>
    <t>NARCISO RODRIGUEZ ESSENDE FEM EDP 50ML</t>
  </si>
  <si>
    <t>NARCISO RODRIGUEZ ESSENDE FEM EDT 50ML</t>
  </si>
  <si>
    <t xml:space="preserve">                                                    Banco do Brasil S/A, Agência 2833-9 Conta Corrente 23.597-0 , N.T. Benevenuto de Amorim-ME, CNPJ 27.217.331/0001-34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</si>
</sst>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&quot;R$&quot;#,##0.00_);[Red]\(&quot;R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/>
    <xf numFmtId="0" fontId="7" fillId="0" borderId="0" xfId="0" applyFont="1"/>
    <xf numFmtId="0" fontId="3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10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164" fontId="0" fillId="0" borderId="2" xfId="0" applyNumberFormat="1" applyBorder="1"/>
    <xf numFmtId="164" fontId="0" fillId="0" borderId="2" xfId="0" applyNumberFormat="1" applyBorder="1" applyProtection="1">
      <protection locked="0"/>
    </xf>
    <xf numFmtId="0" fontId="9" fillId="0" borderId="2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Protection="1">
      <protection locked="0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tabSelected="1" topLeftCell="A19" workbookViewId="0">
      <selection activeCell="A20" sqref="A20"/>
    </sheetView>
  </sheetViews>
  <sheetFormatPr defaultRowHeight="15" x14ac:dyDescent="0.25"/>
  <cols>
    <col min="1" max="1" width="22" style="4" customWidth="1"/>
    <col min="2" max="2" width="47.85546875" style="5" customWidth="1"/>
    <col min="3" max="3" width="14.5703125" style="6" customWidth="1"/>
    <col min="4" max="4" width="14" customWidth="1"/>
    <col min="5" max="6" width="14.28515625" customWidth="1"/>
    <col min="7" max="7" width="15" customWidth="1"/>
    <col min="8" max="8" width="16.42578125" customWidth="1"/>
  </cols>
  <sheetData>
    <row r="1" spans="1:2" x14ac:dyDescent="0.25">
      <c r="A1" s="25" t="s">
        <v>544</v>
      </c>
      <c r="B1" s="7"/>
    </row>
    <row r="2" spans="1:2" x14ac:dyDescent="0.25">
      <c r="A2" t="s">
        <v>545</v>
      </c>
      <c r="B2" s="7"/>
    </row>
    <row r="3" spans="1:2" x14ac:dyDescent="0.25">
      <c r="A3" t="s">
        <v>546</v>
      </c>
      <c r="B3" s="7"/>
    </row>
    <row r="4" spans="1:2" x14ac:dyDescent="0.25">
      <c r="A4"/>
      <c r="B4" s="7"/>
    </row>
    <row r="5" spans="1:2" x14ac:dyDescent="0.25">
      <c r="A5" s="8" t="s">
        <v>547</v>
      </c>
      <c r="B5" s="7"/>
    </row>
    <row r="6" spans="1:2" x14ac:dyDescent="0.25">
      <c r="A6" t="s">
        <v>548</v>
      </c>
      <c r="B6" s="7"/>
    </row>
    <row r="7" spans="1:2" x14ac:dyDescent="0.25">
      <c r="A7"/>
      <c r="B7" s="7"/>
    </row>
    <row r="8" spans="1:2" x14ac:dyDescent="0.25">
      <c r="A8" s="8" t="s">
        <v>549</v>
      </c>
      <c r="B8" s="7"/>
    </row>
    <row r="9" spans="1:2" x14ac:dyDescent="0.25">
      <c r="A9" t="s">
        <v>550</v>
      </c>
      <c r="B9" s="7"/>
    </row>
    <row r="10" spans="1:2" x14ac:dyDescent="0.25">
      <c r="A10" t="s">
        <v>551</v>
      </c>
      <c r="B10" s="7"/>
    </row>
    <row r="11" spans="1:2" x14ac:dyDescent="0.25">
      <c r="A11" t="s">
        <v>552</v>
      </c>
      <c r="B11" s="7"/>
    </row>
    <row r="12" spans="1:2" x14ac:dyDescent="0.25">
      <c r="A12" t="s">
        <v>553</v>
      </c>
      <c r="B12" s="7"/>
    </row>
    <row r="13" spans="1:2" x14ac:dyDescent="0.25">
      <c r="A13" t="s">
        <v>554</v>
      </c>
      <c r="B13" s="7"/>
    </row>
    <row r="14" spans="1:2" x14ac:dyDescent="0.25">
      <c r="A14"/>
      <c r="B14" s="7"/>
    </row>
    <row r="15" spans="1:2" x14ac:dyDescent="0.25">
      <c r="A15" s="8" t="s">
        <v>555</v>
      </c>
      <c r="B15" s="7"/>
    </row>
    <row r="16" spans="1:2" x14ac:dyDescent="0.25">
      <c r="A16"/>
      <c r="B16" s="7"/>
    </row>
    <row r="17" spans="1:11" x14ac:dyDescent="0.25">
      <c r="A17" s="10" t="s">
        <v>595</v>
      </c>
      <c r="B17" s="7"/>
    </row>
    <row r="18" spans="1:11" x14ac:dyDescent="0.25">
      <c r="A18" s="39" t="s">
        <v>732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t="s">
        <v>556</v>
      </c>
      <c r="B20" s="7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5">
      <c r="A21" s="9" t="s">
        <v>557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t="s">
        <v>558</v>
      </c>
      <c r="B22" s="7"/>
    </row>
    <row r="23" spans="1:11" x14ac:dyDescent="0.25">
      <c r="A23" t="s">
        <v>559</v>
      </c>
      <c r="B23" s="7"/>
      <c r="H23" s="37"/>
      <c r="I23" s="37"/>
      <c r="J23" s="37"/>
      <c r="K23" s="37"/>
    </row>
    <row r="24" spans="1:1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x14ac:dyDescent="0.25">
      <c r="A26" s="9" t="s">
        <v>560</v>
      </c>
      <c r="B26" s="7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x14ac:dyDescent="0.25">
      <c r="A28" s="8" t="s">
        <v>561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5">
      <c r="A29" s="9" t="s">
        <v>562</v>
      </c>
      <c r="B29" s="7"/>
      <c r="I29" s="37"/>
      <c r="J29" s="37"/>
      <c r="K29" s="37"/>
    </row>
    <row r="30" spans="1:11" x14ac:dyDescent="0.25">
      <c r="A30" t="s">
        <v>563</v>
      </c>
      <c r="B30" s="7"/>
      <c r="J30" s="37"/>
      <c r="K30" s="37"/>
    </row>
    <row r="31" spans="1:11" x14ac:dyDescent="0.25">
      <c r="A31" t="s">
        <v>564</v>
      </c>
      <c r="B31" s="7"/>
      <c r="D31" s="37"/>
      <c r="E31" s="37"/>
      <c r="F31" s="37"/>
      <c r="G31" s="37"/>
      <c r="H31" s="37"/>
      <c r="I31" s="37"/>
      <c r="J31" s="37"/>
      <c r="K31" s="37"/>
    </row>
    <row r="32" spans="1:1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8" t="s">
        <v>565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t="s">
        <v>566</v>
      </c>
      <c r="B35" s="7"/>
    </row>
    <row r="36" spans="1:11" x14ac:dyDescent="0.25">
      <c r="A36" t="s">
        <v>567</v>
      </c>
      <c r="B36" s="7"/>
      <c r="F36" s="37"/>
      <c r="G36" s="37"/>
      <c r="H36" s="37"/>
      <c r="I36" s="37"/>
      <c r="J36" s="37"/>
      <c r="K36" s="37"/>
    </row>
    <row r="37" spans="1:11" x14ac:dyDescent="0.25">
      <c r="A37" t="s">
        <v>568</v>
      </c>
      <c r="B37" s="7"/>
      <c r="G37" s="37"/>
      <c r="H37" s="37"/>
      <c r="I37" s="37"/>
      <c r="J37" s="37"/>
      <c r="K37" s="37"/>
    </row>
    <row r="38" spans="1:11" x14ac:dyDescent="0.25">
      <c r="A38" t="s">
        <v>569</v>
      </c>
      <c r="B38" s="7"/>
      <c r="E38" s="37"/>
      <c r="F38" s="37"/>
      <c r="G38" s="37"/>
      <c r="H38" s="37"/>
      <c r="I38" s="37"/>
      <c r="J38" s="37"/>
      <c r="K38" s="37"/>
    </row>
    <row r="39" spans="1:1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x14ac:dyDescent="0.25">
      <c r="A40" t="s">
        <v>570</v>
      </c>
      <c r="B40" s="7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 t="s">
        <v>571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x14ac:dyDescent="0.25">
      <c r="A42" t="s">
        <v>572</v>
      </c>
      <c r="B42" s="7"/>
      <c r="D42" s="37"/>
      <c r="E42" s="37"/>
      <c r="F42" s="37"/>
      <c r="G42" s="37"/>
      <c r="H42" s="37"/>
      <c r="I42" s="37"/>
      <c r="J42" s="37"/>
      <c r="K42" s="37"/>
    </row>
    <row r="43" spans="1:1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5">
      <c r="A44" s="33"/>
      <c r="B44" s="34"/>
      <c r="C44" s="13" t="s">
        <v>574</v>
      </c>
      <c r="D44" s="13" t="s">
        <v>578</v>
      </c>
      <c r="E44" s="13" t="s">
        <v>578</v>
      </c>
      <c r="F44" s="13" t="s">
        <v>578</v>
      </c>
      <c r="G44" s="13" t="s">
        <v>578</v>
      </c>
      <c r="H44" s="21" t="s">
        <v>574</v>
      </c>
    </row>
    <row r="45" spans="1:11" x14ac:dyDescent="0.25">
      <c r="A45" s="33"/>
      <c r="B45" s="34"/>
      <c r="C45" s="14" t="s">
        <v>575</v>
      </c>
      <c r="D45" s="16" t="s">
        <v>579</v>
      </c>
      <c r="E45" s="16" t="s">
        <v>582</v>
      </c>
      <c r="F45" s="16" t="s">
        <v>585</v>
      </c>
      <c r="G45" s="16" t="s">
        <v>588</v>
      </c>
      <c r="H45" s="22" t="s">
        <v>591</v>
      </c>
    </row>
    <row r="46" spans="1:11" x14ac:dyDescent="0.25">
      <c r="A46" s="33"/>
      <c r="B46" s="34"/>
      <c r="C46" s="14" t="s">
        <v>576</v>
      </c>
      <c r="D46" s="16" t="s">
        <v>580</v>
      </c>
      <c r="E46" s="16" t="s">
        <v>583</v>
      </c>
      <c r="F46" s="16" t="s">
        <v>586</v>
      </c>
      <c r="G46" s="16" t="s">
        <v>589</v>
      </c>
      <c r="H46" s="23">
        <v>15001</v>
      </c>
    </row>
    <row r="47" spans="1:11" x14ac:dyDescent="0.25">
      <c r="A47" s="33"/>
      <c r="B47" s="34"/>
      <c r="C47" s="15"/>
      <c r="D47" s="16"/>
      <c r="E47" s="16"/>
      <c r="F47" s="16"/>
      <c r="G47" s="16"/>
      <c r="H47" s="23" t="s">
        <v>592</v>
      </c>
    </row>
    <row r="48" spans="1:11" x14ac:dyDescent="0.25">
      <c r="A48" s="35"/>
      <c r="B48" s="36"/>
      <c r="C48" s="15"/>
      <c r="D48" s="16"/>
      <c r="E48" s="16"/>
      <c r="F48" s="16"/>
      <c r="G48" s="16"/>
      <c r="H48" s="23" t="s">
        <v>593</v>
      </c>
    </row>
    <row r="49" spans="1:8" x14ac:dyDescent="0.25">
      <c r="A49" s="1" t="s">
        <v>0</v>
      </c>
      <c r="B49" s="1" t="s">
        <v>573</v>
      </c>
      <c r="C49" s="20" t="s">
        <v>577</v>
      </c>
      <c r="D49" s="17" t="s">
        <v>581</v>
      </c>
      <c r="E49" s="17" t="s">
        <v>584</v>
      </c>
      <c r="F49" s="17" t="s">
        <v>587</v>
      </c>
      <c r="G49" s="17" t="s">
        <v>590</v>
      </c>
      <c r="H49" s="24" t="s">
        <v>594</v>
      </c>
    </row>
    <row r="50" spans="1:8" x14ac:dyDescent="0.25">
      <c r="A50" s="2" t="s">
        <v>1</v>
      </c>
      <c r="B50" s="3" t="s">
        <v>2</v>
      </c>
      <c r="C50" s="19">
        <v>145.11000000000001</v>
      </c>
      <c r="D50" s="18">
        <f>C50*0.9</f>
        <v>130.59900000000002</v>
      </c>
      <c r="E50" s="18">
        <f>C50*0.87</f>
        <v>126.24570000000001</v>
      </c>
      <c r="F50" s="18">
        <f>C50*0.85</f>
        <v>123.34350000000001</v>
      </c>
      <c r="G50" s="12">
        <f>C50*0.83</f>
        <v>120.44130000000001</v>
      </c>
      <c r="H50" s="12">
        <f>C50*0.8</f>
        <v>116.08800000000002</v>
      </c>
    </row>
    <row r="51" spans="1:8" x14ac:dyDescent="0.25">
      <c r="A51" s="2" t="s">
        <v>1</v>
      </c>
      <c r="B51" s="3" t="s">
        <v>3</v>
      </c>
      <c r="C51" s="11">
        <v>113.62</v>
      </c>
      <c r="D51" s="12">
        <f t="shared" ref="D51:D130" si="0">C51*0.9</f>
        <v>102.25800000000001</v>
      </c>
      <c r="E51" s="12">
        <f t="shared" ref="E51:E130" si="1">C51*0.87</f>
        <v>98.849400000000003</v>
      </c>
      <c r="F51" s="12">
        <f t="shared" ref="F51:F130" si="2">C51*0.85</f>
        <v>96.576999999999998</v>
      </c>
      <c r="G51" s="12">
        <f t="shared" ref="G51:G130" si="3">C51*0.83</f>
        <v>94.304599999999994</v>
      </c>
      <c r="H51" s="12">
        <f t="shared" ref="H51:H130" si="4">C51*0.8</f>
        <v>90.896000000000015</v>
      </c>
    </row>
    <row r="52" spans="1:8" x14ac:dyDescent="0.25">
      <c r="A52" s="2" t="s">
        <v>1</v>
      </c>
      <c r="B52" s="3" t="s">
        <v>4</v>
      </c>
      <c r="C52" s="11">
        <v>118.56</v>
      </c>
      <c r="D52" s="12">
        <f t="shared" si="0"/>
        <v>106.70400000000001</v>
      </c>
      <c r="E52" s="12">
        <f t="shared" si="1"/>
        <v>103.1472</v>
      </c>
      <c r="F52" s="12">
        <f t="shared" si="2"/>
        <v>100.776</v>
      </c>
      <c r="G52" s="12">
        <f t="shared" si="3"/>
        <v>98.404799999999994</v>
      </c>
      <c r="H52" s="12">
        <f t="shared" si="4"/>
        <v>94.848000000000013</v>
      </c>
    </row>
    <row r="53" spans="1:8" x14ac:dyDescent="0.25">
      <c r="A53" s="2" t="s">
        <v>1</v>
      </c>
      <c r="B53" s="3" t="s">
        <v>5</v>
      </c>
      <c r="C53" s="11">
        <v>148.19999999999999</v>
      </c>
      <c r="D53" s="12">
        <f t="shared" si="0"/>
        <v>133.38</v>
      </c>
      <c r="E53" s="12">
        <f t="shared" si="1"/>
        <v>128.934</v>
      </c>
      <c r="F53" s="12">
        <f t="shared" si="2"/>
        <v>125.96999999999998</v>
      </c>
      <c r="G53" s="12">
        <f t="shared" si="3"/>
        <v>123.00599999999999</v>
      </c>
      <c r="H53" s="12">
        <f t="shared" si="4"/>
        <v>118.56</v>
      </c>
    </row>
    <row r="54" spans="1:8" x14ac:dyDescent="0.25">
      <c r="A54" s="2" t="s">
        <v>1</v>
      </c>
      <c r="B54" s="3" t="s">
        <v>6</v>
      </c>
      <c r="C54" s="11">
        <v>147.35</v>
      </c>
      <c r="D54" s="12">
        <f t="shared" si="0"/>
        <v>132.61500000000001</v>
      </c>
      <c r="E54" s="12">
        <f t="shared" si="1"/>
        <v>128.19450000000001</v>
      </c>
      <c r="F54" s="12">
        <f t="shared" si="2"/>
        <v>125.24749999999999</v>
      </c>
      <c r="G54" s="12">
        <f t="shared" si="3"/>
        <v>122.30049999999999</v>
      </c>
      <c r="H54" s="12">
        <f t="shared" si="4"/>
        <v>117.88</v>
      </c>
    </row>
    <row r="55" spans="1:8" x14ac:dyDescent="0.25">
      <c r="A55" s="2" t="s">
        <v>1</v>
      </c>
      <c r="B55" s="3" t="s">
        <v>7</v>
      </c>
      <c r="C55" s="11">
        <v>128.54</v>
      </c>
      <c r="D55" s="12">
        <f t="shared" si="0"/>
        <v>115.68599999999999</v>
      </c>
      <c r="E55" s="12">
        <f t="shared" si="1"/>
        <v>111.82979999999999</v>
      </c>
      <c r="F55" s="12">
        <f t="shared" si="2"/>
        <v>109.25899999999999</v>
      </c>
      <c r="G55" s="12">
        <f t="shared" si="3"/>
        <v>106.68819999999999</v>
      </c>
      <c r="H55" s="12">
        <f t="shared" si="4"/>
        <v>102.83199999999999</v>
      </c>
    </row>
    <row r="56" spans="1:8" x14ac:dyDescent="0.25">
      <c r="A56" s="2" t="s">
        <v>1</v>
      </c>
      <c r="B56" s="26" t="s">
        <v>621</v>
      </c>
      <c r="C56" s="11">
        <v>197.51</v>
      </c>
      <c r="D56" s="12">
        <f t="shared" ref="D56:D57" si="5">C56*0.9</f>
        <v>177.75899999999999</v>
      </c>
      <c r="E56" s="12">
        <f t="shared" ref="E56:E57" si="6">C56*0.87</f>
        <v>171.83369999999999</v>
      </c>
      <c r="F56" s="12">
        <f t="shared" ref="F56:F57" si="7">C56*0.85</f>
        <v>167.8835</v>
      </c>
      <c r="G56" s="12">
        <f t="shared" ref="G56:G57" si="8">C56*0.83</f>
        <v>163.93329999999997</v>
      </c>
      <c r="H56" s="12">
        <f t="shared" ref="H56:H57" si="9">C56*0.8</f>
        <v>158.00800000000001</v>
      </c>
    </row>
    <row r="57" spans="1:8" x14ac:dyDescent="0.25">
      <c r="A57" s="2" t="s">
        <v>1</v>
      </c>
      <c r="B57" s="26" t="s">
        <v>622</v>
      </c>
      <c r="C57" s="11">
        <v>191.24</v>
      </c>
      <c r="D57" s="12">
        <f t="shared" si="5"/>
        <v>172.11600000000001</v>
      </c>
      <c r="E57" s="12">
        <f t="shared" si="6"/>
        <v>166.37880000000001</v>
      </c>
      <c r="F57" s="12">
        <f t="shared" si="7"/>
        <v>162.554</v>
      </c>
      <c r="G57" s="12">
        <f t="shared" si="8"/>
        <v>158.72919999999999</v>
      </c>
      <c r="H57" s="12">
        <f t="shared" si="9"/>
        <v>152.99200000000002</v>
      </c>
    </row>
    <row r="58" spans="1:8" x14ac:dyDescent="0.25">
      <c r="A58" s="2" t="s">
        <v>1</v>
      </c>
      <c r="B58" s="3" t="s">
        <v>8</v>
      </c>
      <c r="C58" s="11">
        <v>150.47999999999999</v>
      </c>
      <c r="D58" s="12">
        <f t="shared" si="0"/>
        <v>135.43199999999999</v>
      </c>
      <c r="E58" s="12">
        <f t="shared" si="1"/>
        <v>130.91759999999999</v>
      </c>
      <c r="F58" s="12">
        <f t="shared" si="2"/>
        <v>127.90799999999999</v>
      </c>
      <c r="G58" s="12">
        <f t="shared" si="3"/>
        <v>124.89839999999998</v>
      </c>
      <c r="H58" s="12">
        <f t="shared" si="4"/>
        <v>120.384</v>
      </c>
    </row>
    <row r="59" spans="1:8" x14ac:dyDescent="0.25">
      <c r="A59" s="2" t="s">
        <v>1</v>
      </c>
      <c r="B59" s="3" t="s">
        <v>9</v>
      </c>
      <c r="C59" s="11">
        <v>111.77</v>
      </c>
      <c r="D59" s="12">
        <f t="shared" si="0"/>
        <v>100.593</v>
      </c>
      <c r="E59" s="12">
        <f t="shared" si="1"/>
        <v>97.239899999999992</v>
      </c>
      <c r="F59" s="12">
        <f t="shared" si="2"/>
        <v>95.004499999999993</v>
      </c>
      <c r="G59" s="12">
        <f t="shared" si="3"/>
        <v>92.769099999999995</v>
      </c>
      <c r="H59" s="12">
        <f t="shared" si="4"/>
        <v>89.415999999999997</v>
      </c>
    </row>
    <row r="60" spans="1:8" x14ac:dyDescent="0.25">
      <c r="A60" s="2" t="s">
        <v>1</v>
      </c>
      <c r="B60" s="3" t="s">
        <v>10</v>
      </c>
      <c r="C60" s="11">
        <v>72.25</v>
      </c>
      <c r="D60" s="12">
        <f t="shared" si="0"/>
        <v>65.025000000000006</v>
      </c>
      <c r="E60" s="12">
        <f t="shared" si="1"/>
        <v>62.857500000000002</v>
      </c>
      <c r="F60" s="12">
        <f t="shared" si="2"/>
        <v>61.412500000000001</v>
      </c>
      <c r="G60" s="12">
        <f t="shared" si="3"/>
        <v>59.967499999999994</v>
      </c>
      <c r="H60" s="12">
        <f t="shared" si="4"/>
        <v>57.800000000000004</v>
      </c>
    </row>
    <row r="61" spans="1:8" x14ac:dyDescent="0.25">
      <c r="A61" s="2" t="s">
        <v>1</v>
      </c>
      <c r="B61" s="3" t="s">
        <v>11</v>
      </c>
      <c r="C61" s="11">
        <v>98.46</v>
      </c>
      <c r="D61" s="12">
        <f t="shared" si="0"/>
        <v>88.61399999999999</v>
      </c>
      <c r="E61" s="12">
        <f t="shared" si="1"/>
        <v>85.660199999999989</v>
      </c>
      <c r="F61" s="12">
        <f t="shared" si="2"/>
        <v>83.690999999999988</v>
      </c>
      <c r="G61" s="12">
        <f t="shared" si="3"/>
        <v>81.721799999999988</v>
      </c>
      <c r="H61" s="12">
        <f t="shared" si="4"/>
        <v>78.768000000000001</v>
      </c>
    </row>
    <row r="62" spans="1:8" x14ac:dyDescent="0.25">
      <c r="A62" s="2" t="s">
        <v>1</v>
      </c>
      <c r="B62" s="3" t="s">
        <v>12</v>
      </c>
      <c r="C62" s="11">
        <v>172.28</v>
      </c>
      <c r="D62" s="12">
        <f t="shared" si="0"/>
        <v>155.05199999999999</v>
      </c>
      <c r="E62" s="12">
        <f t="shared" si="1"/>
        <v>149.8836</v>
      </c>
      <c r="F62" s="12">
        <f t="shared" si="2"/>
        <v>146.43799999999999</v>
      </c>
      <c r="G62" s="12">
        <f t="shared" si="3"/>
        <v>142.9924</v>
      </c>
      <c r="H62" s="12">
        <f t="shared" si="4"/>
        <v>137.82400000000001</v>
      </c>
    </row>
    <row r="63" spans="1:8" x14ac:dyDescent="0.25">
      <c r="A63" s="2" t="s">
        <v>1</v>
      </c>
      <c r="B63" s="3" t="s">
        <v>13</v>
      </c>
      <c r="C63" s="11">
        <v>128.54</v>
      </c>
      <c r="D63" s="12">
        <f t="shared" si="0"/>
        <v>115.68599999999999</v>
      </c>
      <c r="E63" s="12">
        <f t="shared" si="1"/>
        <v>111.82979999999999</v>
      </c>
      <c r="F63" s="12">
        <f t="shared" si="2"/>
        <v>109.25899999999999</v>
      </c>
      <c r="G63" s="12">
        <f t="shared" si="3"/>
        <v>106.68819999999999</v>
      </c>
      <c r="H63" s="12">
        <f t="shared" si="4"/>
        <v>102.83199999999999</v>
      </c>
    </row>
    <row r="64" spans="1:8" x14ac:dyDescent="0.25">
      <c r="A64" s="2" t="s">
        <v>14</v>
      </c>
      <c r="B64" s="3" t="s">
        <v>15</v>
      </c>
      <c r="C64" s="11">
        <v>85.22</v>
      </c>
      <c r="D64" s="12">
        <f t="shared" si="0"/>
        <v>76.698000000000008</v>
      </c>
      <c r="E64" s="12">
        <f t="shared" si="1"/>
        <v>74.141400000000004</v>
      </c>
      <c r="F64" s="12">
        <f t="shared" si="2"/>
        <v>72.436999999999998</v>
      </c>
      <c r="G64" s="12">
        <f t="shared" si="3"/>
        <v>70.732599999999991</v>
      </c>
      <c r="H64" s="12">
        <f t="shared" si="4"/>
        <v>68.176000000000002</v>
      </c>
    </row>
    <row r="65" spans="1:8" x14ac:dyDescent="0.25">
      <c r="A65" s="2" t="s">
        <v>14</v>
      </c>
      <c r="B65" s="3" t="s">
        <v>16</v>
      </c>
      <c r="C65" s="11">
        <v>85.22</v>
      </c>
      <c r="D65" s="12">
        <f t="shared" si="0"/>
        <v>76.698000000000008</v>
      </c>
      <c r="E65" s="12">
        <f t="shared" si="1"/>
        <v>74.141400000000004</v>
      </c>
      <c r="F65" s="12">
        <f t="shared" si="2"/>
        <v>72.436999999999998</v>
      </c>
      <c r="G65" s="12">
        <f t="shared" si="3"/>
        <v>70.732599999999991</v>
      </c>
      <c r="H65" s="12">
        <f t="shared" si="4"/>
        <v>68.176000000000002</v>
      </c>
    </row>
    <row r="66" spans="1:8" x14ac:dyDescent="0.25">
      <c r="A66" s="2" t="s">
        <v>14</v>
      </c>
      <c r="B66" s="3" t="s">
        <v>17</v>
      </c>
      <c r="C66" s="11">
        <v>52.49</v>
      </c>
      <c r="D66" s="12">
        <f t="shared" si="0"/>
        <v>47.241</v>
      </c>
      <c r="E66" s="12">
        <f t="shared" si="1"/>
        <v>45.6663</v>
      </c>
      <c r="F66" s="12">
        <f t="shared" si="2"/>
        <v>44.616500000000002</v>
      </c>
      <c r="G66" s="12">
        <f t="shared" si="3"/>
        <v>43.566699999999997</v>
      </c>
      <c r="H66" s="12">
        <f t="shared" si="4"/>
        <v>41.992000000000004</v>
      </c>
    </row>
    <row r="67" spans="1:8" x14ac:dyDescent="0.25">
      <c r="A67" s="2" t="s">
        <v>14</v>
      </c>
      <c r="B67" s="3" t="s">
        <v>18</v>
      </c>
      <c r="C67" s="11">
        <v>64.84</v>
      </c>
      <c r="D67" s="12">
        <f t="shared" si="0"/>
        <v>58.356000000000002</v>
      </c>
      <c r="E67" s="12">
        <f t="shared" si="1"/>
        <v>56.410800000000002</v>
      </c>
      <c r="F67" s="12">
        <f t="shared" si="2"/>
        <v>55.114000000000004</v>
      </c>
      <c r="G67" s="12">
        <f t="shared" si="3"/>
        <v>53.8172</v>
      </c>
      <c r="H67" s="12">
        <f t="shared" si="4"/>
        <v>51.872000000000007</v>
      </c>
    </row>
    <row r="68" spans="1:8" x14ac:dyDescent="0.25">
      <c r="A68" s="2" t="s">
        <v>14</v>
      </c>
      <c r="B68" s="3" t="s">
        <v>19</v>
      </c>
      <c r="C68" s="11">
        <v>88.3</v>
      </c>
      <c r="D68" s="12">
        <f t="shared" si="0"/>
        <v>79.47</v>
      </c>
      <c r="E68" s="12">
        <f t="shared" si="1"/>
        <v>76.820999999999998</v>
      </c>
      <c r="F68" s="12">
        <f t="shared" si="2"/>
        <v>75.054999999999993</v>
      </c>
      <c r="G68" s="12">
        <f t="shared" si="3"/>
        <v>73.288999999999987</v>
      </c>
      <c r="H68" s="12">
        <f t="shared" si="4"/>
        <v>70.64</v>
      </c>
    </row>
    <row r="69" spans="1:8" x14ac:dyDescent="0.25">
      <c r="A69" s="2" t="s">
        <v>14</v>
      </c>
      <c r="B69" s="3" t="s">
        <v>20</v>
      </c>
      <c r="C69" s="11">
        <v>64.84</v>
      </c>
      <c r="D69" s="12">
        <f t="shared" si="0"/>
        <v>58.356000000000002</v>
      </c>
      <c r="E69" s="12">
        <f t="shared" si="1"/>
        <v>56.410800000000002</v>
      </c>
      <c r="F69" s="12">
        <f t="shared" si="2"/>
        <v>55.114000000000004</v>
      </c>
      <c r="G69" s="12">
        <f t="shared" si="3"/>
        <v>53.8172</v>
      </c>
      <c r="H69" s="12">
        <f t="shared" si="4"/>
        <v>51.872000000000007</v>
      </c>
    </row>
    <row r="70" spans="1:8" x14ac:dyDescent="0.25">
      <c r="A70" s="2" t="s">
        <v>14</v>
      </c>
      <c r="B70" s="3" t="s">
        <v>21</v>
      </c>
      <c r="C70" s="11">
        <v>85.22</v>
      </c>
      <c r="D70" s="12">
        <f t="shared" si="0"/>
        <v>76.698000000000008</v>
      </c>
      <c r="E70" s="12">
        <f t="shared" si="1"/>
        <v>74.141400000000004</v>
      </c>
      <c r="F70" s="12">
        <f t="shared" si="2"/>
        <v>72.436999999999998</v>
      </c>
      <c r="G70" s="12">
        <f t="shared" si="3"/>
        <v>70.732599999999991</v>
      </c>
      <c r="H70" s="12">
        <f t="shared" si="4"/>
        <v>68.176000000000002</v>
      </c>
    </row>
    <row r="71" spans="1:8" x14ac:dyDescent="0.25">
      <c r="A71" s="2" t="s">
        <v>14</v>
      </c>
      <c r="B71" s="3" t="s">
        <v>22</v>
      </c>
      <c r="C71" s="11">
        <v>62.49</v>
      </c>
      <c r="D71" s="12">
        <f t="shared" si="0"/>
        <v>56.241</v>
      </c>
      <c r="E71" s="12">
        <f t="shared" si="1"/>
        <v>54.366300000000003</v>
      </c>
      <c r="F71" s="12">
        <f t="shared" si="2"/>
        <v>53.116500000000002</v>
      </c>
      <c r="G71" s="12">
        <f t="shared" si="3"/>
        <v>51.866700000000002</v>
      </c>
      <c r="H71" s="12">
        <f t="shared" si="4"/>
        <v>49.992000000000004</v>
      </c>
    </row>
    <row r="72" spans="1:8" x14ac:dyDescent="0.25">
      <c r="A72" s="2" t="s">
        <v>14</v>
      </c>
      <c r="B72" s="26" t="s">
        <v>616</v>
      </c>
      <c r="C72" s="11">
        <v>97.19</v>
      </c>
      <c r="D72" s="12">
        <f t="shared" ref="D72:D75" si="10">C72*0.9</f>
        <v>87.471000000000004</v>
      </c>
      <c r="E72" s="12">
        <f t="shared" ref="E72:E75" si="11">C72*0.87</f>
        <v>84.555300000000003</v>
      </c>
      <c r="F72" s="12">
        <f t="shared" ref="F72:F75" si="12">C72*0.85</f>
        <v>82.611499999999992</v>
      </c>
      <c r="G72" s="12">
        <f t="shared" ref="G72:G75" si="13">C72*0.83</f>
        <v>80.667699999999996</v>
      </c>
      <c r="H72" s="12">
        <f t="shared" ref="H72:H75" si="14">C72*0.8</f>
        <v>77.75200000000001</v>
      </c>
    </row>
    <row r="73" spans="1:8" x14ac:dyDescent="0.25">
      <c r="A73" s="2" t="s">
        <v>14</v>
      </c>
      <c r="B73" s="26" t="s">
        <v>617</v>
      </c>
      <c r="C73" s="11">
        <v>97.19</v>
      </c>
      <c r="D73" s="12">
        <f t="shared" si="10"/>
        <v>87.471000000000004</v>
      </c>
      <c r="E73" s="12">
        <f t="shared" si="11"/>
        <v>84.555300000000003</v>
      </c>
      <c r="F73" s="12">
        <f t="shared" si="12"/>
        <v>82.611499999999992</v>
      </c>
      <c r="G73" s="12">
        <f t="shared" si="13"/>
        <v>80.667699999999996</v>
      </c>
      <c r="H73" s="12">
        <f t="shared" si="14"/>
        <v>77.75200000000001</v>
      </c>
    </row>
    <row r="74" spans="1:8" x14ac:dyDescent="0.25">
      <c r="A74" s="2" t="s">
        <v>14</v>
      </c>
      <c r="B74" s="26" t="s">
        <v>618</v>
      </c>
      <c r="C74" s="11">
        <v>97.19</v>
      </c>
      <c r="D74" s="12">
        <f t="shared" si="10"/>
        <v>87.471000000000004</v>
      </c>
      <c r="E74" s="12">
        <f t="shared" si="11"/>
        <v>84.555300000000003</v>
      </c>
      <c r="F74" s="12">
        <f t="shared" si="12"/>
        <v>82.611499999999992</v>
      </c>
      <c r="G74" s="12">
        <f t="shared" si="13"/>
        <v>80.667699999999996</v>
      </c>
      <c r="H74" s="12">
        <f t="shared" si="14"/>
        <v>77.75200000000001</v>
      </c>
    </row>
    <row r="75" spans="1:8" x14ac:dyDescent="0.25">
      <c r="A75" s="2" t="s">
        <v>14</v>
      </c>
      <c r="B75" s="26" t="s">
        <v>619</v>
      </c>
      <c r="C75" s="11">
        <v>81.510000000000005</v>
      </c>
      <c r="D75" s="12">
        <f t="shared" si="10"/>
        <v>73.359000000000009</v>
      </c>
      <c r="E75" s="12">
        <f t="shared" si="11"/>
        <v>70.913700000000006</v>
      </c>
      <c r="F75" s="12">
        <f t="shared" si="12"/>
        <v>69.283500000000004</v>
      </c>
      <c r="G75" s="12">
        <f t="shared" si="13"/>
        <v>67.653300000000002</v>
      </c>
      <c r="H75" s="12">
        <f t="shared" si="14"/>
        <v>65.208000000000013</v>
      </c>
    </row>
    <row r="76" spans="1:8" x14ac:dyDescent="0.25">
      <c r="A76" s="2" t="s">
        <v>14</v>
      </c>
      <c r="B76" s="26" t="s">
        <v>620</v>
      </c>
      <c r="C76" s="11">
        <v>112.56</v>
      </c>
      <c r="D76" s="12">
        <f t="shared" ref="D76" si="15">C76*0.9</f>
        <v>101.304</v>
      </c>
      <c r="E76" s="12">
        <f t="shared" ref="E76" si="16">C76*0.87</f>
        <v>97.927199999999999</v>
      </c>
      <c r="F76" s="12">
        <f t="shared" ref="F76" si="17">C76*0.85</f>
        <v>95.676000000000002</v>
      </c>
      <c r="G76" s="12">
        <f t="shared" ref="G76" si="18">C76*0.83</f>
        <v>93.424799999999991</v>
      </c>
      <c r="H76" s="12">
        <f t="shared" ref="H76" si="19">C76*0.8</f>
        <v>90.048000000000002</v>
      </c>
    </row>
    <row r="77" spans="1:8" x14ac:dyDescent="0.25">
      <c r="A77" s="2" t="s">
        <v>14</v>
      </c>
      <c r="B77" s="3" t="s">
        <v>23</v>
      </c>
      <c r="C77" s="11">
        <v>75.58</v>
      </c>
      <c r="D77" s="12">
        <f t="shared" si="0"/>
        <v>68.022000000000006</v>
      </c>
      <c r="E77" s="12">
        <f t="shared" si="1"/>
        <v>65.754599999999996</v>
      </c>
      <c r="F77" s="12">
        <f t="shared" si="2"/>
        <v>64.242999999999995</v>
      </c>
      <c r="G77" s="12">
        <f t="shared" si="3"/>
        <v>62.731399999999994</v>
      </c>
      <c r="H77" s="12">
        <f t="shared" si="4"/>
        <v>60.463999999999999</v>
      </c>
    </row>
    <row r="78" spans="1:8" x14ac:dyDescent="0.25">
      <c r="A78" s="2" t="s">
        <v>14</v>
      </c>
      <c r="B78" s="3" t="s">
        <v>24</v>
      </c>
      <c r="C78" s="11">
        <v>75.58</v>
      </c>
      <c r="D78" s="12">
        <f t="shared" si="0"/>
        <v>68.022000000000006</v>
      </c>
      <c r="E78" s="12">
        <f t="shared" si="1"/>
        <v>65.754599999999996</v>
      </c>
      <c r="F78" s="12">
        <f t="shared" si="2"/>
        <v>64.242999999999995</v>
      </c>
      <c r="G78" s="12">
        <f t="shared" si="3"/>
        <v>62.731399999999994</v>
      </c>
      <c r="H78" s="12">
        <f t="shared" si="4"/>
        <v>60.463999999999999</v>
      </c>
    </row>
    <row r="79" spans="1:8" x14ac:dyDescent="0.25">
      <c r="A79" s="2" t="s">
        <v>14</v>
      </c>
      <c r="B79" s="3" t="s">
        <v>25</v>
      </c>
      <c r="C79" s="11">
        <v>95.22</v>
      </c>
      <c r="D79" s="12">
        <f t="shared" si="0"/>
        <v>85.698000000000008</v>
      </c>
      <c r="E79" s="12">
        <f t="shared" si="1"/>
        <v>82.841399999999993</v>
      </c>
      <c r="F79" s="12">
        <f t="shared" si="2"/>
        <v>80.936999999999998</v>
      </c>
      <c r="G79" s="12">
        <f t="shared" si="3"/>
        <v>79.032600000000002</v>
      </c>
      <c r="H79" s="12">
        <f t="shared" si="4"/>
        <v>76.176000000000002</v>
      </c>
    </row>
    <row r="80" spans="1:8" x14ac:dyDescent="0.25">
      <c r="A80" s="2" t="s">
        <v>14</v>
      </c>
      <c r="B80" s="3" t="s">
        <v>26</v>
      </c>
      <c r="C80" s="11">
        <v>95.22</v>
      </c>
      <c r="D80" s="12">
        <f t="shared" si="0"/>
        <v>85.698000000000008</v>
      </c>
      <c r="E80" s="12">
        <f t="shared" si="1"/>
        <v>82.841399999999993</v>
      </c>
      <c r="F80" s="12">
        <f t="shared" si="2"/>
        <v>80.936999999999998</v>
      </c>
      <c r="G80" s="12">
        <f t="shared" si="3"/>
        <v>79.032600000000002</v>
      </c>
      <c r="H80" s="12">
        <f t="shared" si="4"/>
        <v>76.176000000000002</v>
      </c>
    </row>
    <row r="81" spans="1:8" x14ac:dyDescent="0.25">
      <c r="A81" s="2" t="s">
        <v>14</v>
      </c>
      <c r="B81" s="3" t="s">
        <v>27</v>
      </c>
      <c r="C81" s="11">
        <v>110.34</v>
      </c>
      <c r="D81" s="12">
        <f t="shared" si="0"/>
        <v>99.306000000000012</v>
      </c>
      <c r="E81" s="12">
        <f t="shared" si="1"/>
        <v>95.995800000000003</v>
      </c>
      <c r="F81" s="12">
        <f t="shared" si="2"/>
        <v>93.789000000000001</v>
      </c>
      <c r="G81" s="12">
        <f t="shared" si="3"/>
        <v>91.5822</v>
      </c>
      <c r="H81" s="12">
        <f t="shared" si="4"/>
        <v>88.272000000000006</v>
      </c>
    </row>
    <row r="82" spans="1:8" x14ac:dyDescent="0.25">
      <c r="A82" s="2" t="s">
        <v>14</v>
      </c>
      <c r="B82" s="3" t="s">
        <v>28</v>
      </c>
      <c r="C82" s="11">
        <v>77.930000000000007</v>
      </c>
      <c r="D82" s="12">
        <f t="shared" si="0"/>
        <v>70.137000000000015</v>
      </c>
      <c r="E82" s="12">
        <f t="shared" si="1"/>
        <v>67.79910000000001</v>
      </c>
      <c r="F82" s="12">
        <f t="shared" si="2"/>
        <v>66.240499999999997</v>
      </c>
      <c r="G82" s="12">
        <f t="shared" si="3"/>
        <v>64.681899999999999</v>
      </c>
      <c r="H82" s="12">
        <f t="shared" si="4"/>
        <v>62.344000000000008</v>
      </c>
    </row>
    <row r="83" spans="1:8" x14ac:dyDescent="0.25">
      <c r="A83" s="2" t="s">
        <v>14</v>
      </c>
      <c r="B83" s="3" t="s">
        <v>29</v>
      </c>
      <c r="C83" s="11">
        <v>95.22</v>
      </c>
      <c r="D83" s="12">
        <f t="shared" si="0"/>
        <v>85.698000000000008</v>
      </c>
      <c r="E83" s="12">
        <f t="shared" si="1"/>
        <v>82.841399999999993</v>
      </c>
      <c r="F83" s="12">
        <f t="shared" si="2"/>
        <v>80.936999999999998</v>
      </c>
      <c r="G83" s="12">
        <f t="shared" si="3"/>
        <v>79.032600000000002</v>
      </c>
      <c r="H83" s="12">
        <f t="shared" si="4"/>
        <v>76.176000000000002</v>
      </c>
    </row>
    <row r="84" spans="1:8" x14ac:dyDescent="0.25">
      <c r="A84" s="2" t="s">
        <v>14</v>
      </c>
      <c r="B84" s="3" t="s">
        <v>30</v>
      </c>
      <c r="C84" s="11">
        <v>74.84</v>
      </c>
      <c r="D84" s="12">
        <f t="shared" si="0"/>
        <v>67.356000000000009</v>
      </c>
      <c r="E84" s="12">
        <f t="shared" si="1"/>
        <v>65.110799999999998</v>
      </c>
      <c r="F84" s="12">
        <f t="shared" si="2"/>
        <v>63.614000000000004</v>
      </c>
      <c r="G84" s="12">
        <f t="shared" si="3"/>
        <v>62.117199999999997</v>
      </c>
      <c r="H84" s="12">
        <f t="shared" si="4"/>
        <v>59.872000000000007</v>
      </c>
    </row>
    <row r="85" spans="1:8" x14ac:dyDescent="0.25">
      <c r="A85" s="2" t="s">
        <v>14</v>
      </c>
      <c r="B85" s="3" t="s">
        <v>31</v>
      </c>
      <c r="C85" s="11">
        <v>100.32</v>
      </c>
      <c r="D85" s="12">
        <f t="shared" si="0"/>
        <v>90.287999999999997</v>
      </c>
      <c r="E85" s="12">
        <f t="shared" si="1"/>
        <v>87.278399999999991</v>
      </c>
      <c r="F85" s="12">
        <f t="shared" si="2"/>
        <v>85.271999999999991</v>
      </c>
      <c r="G85" s="12">
        <f t="shared" si="3"/>
        <v>83.265599999999992</v>
      </c>
      <c r="H85" s="12">
        <f t="shared" si="4"/>
        <v>80.256</v>
      </c>
    </row>
    <row r="86" spans="1:8" x14ac:dyDescent="0.25">
      <c r="A86" s="2" t="s">
        <v>14</v>
      </c>
      <c r="B86" s="3" t="s">
        <v>32</v>
      </c>
      <c r="C86" s="11">
        <v>100.32</v>
      </c>
      <c r="D86" s="12">
        <f t="shared" si="0"/>
        <v>90.287999999999997</v>
      </c>
      <c r="E86" s="12">
        <f t="shared" si="1"/>
        <v>87.278399999999991</v>
      </c>
      <c r="F86" s="12">
        <f t="shared" si="2"/>
        <v>85.271999999999991</v>
      </c>
      <c r="G86" s="12">
        <f t="shared" si="3"/>
        <v>83.265599999999992</v>
      </c>
      <c r="H86" s="12">
        <f t="shared" si="4"/>
        <v>80.256</v>
      </c>
    </row>
    <row r="87" spans="1:8" x14ac:dyDescent="0.25">
      <c r="A87" s="2" t="s">
        <v>33</v>
      </c>
      <c r="B87" s="3" t="s">
        <v>34</v>
      </c>
      <c r="C87" s="11">
        <v>91.39</v>
      </c>
      <c r="D87" s="12">
        <f t="shared" si="0"/>
        <v>82.251000000000005</v>
      </c>
      <c r="E87" s="12">
        <f t="shared" si="1"/>
        <v>79.509299999999996</v>
      </c>
      <c r="F87" s="12">
        <f t="shared" si="2"/>
        <v>77.6815</v>
      </c>
      <c r="G87" s="12">
        <f t="shared" si="3"/>
        <v>75.853700000000003</v>
      </c>
      <c r="H87" s="12">
        <f t="shared" si="4"/>
        <v>73.112000000000009</v>
      </c>
    </row>
    <row r="88" spans="1:8" x14ac:dyDescent="0.25">
      <c r="A88" s="2" t="s">
        <v>35</v>
      </c>
      <c r="B88" s="3" t="s">
        <v>36</v>
      </c>
      <c r="C88" s="11">
        <v>106.83</v>
      </c>
      <c r="D88" s="12">
        <f t="shared" si="0"/>
        <v>96.147000000000006</v>
      </c>
      <c r="E88" s="12">
        <f t="shared" si="1"/>
        <v>92.942099999999996</v>
      </c>
      <c r="F88" s="12">
        <f t="shared" si="2"/>
        <v>90.805499999999995</v>
      </c>
      <c r="G88" s="12">
        <f t="shared" si="3"/>
        <v>88.668899999999994</v>
      </c>
      <c r="H88" s="12">
        <f t="shared" si="4"/>
        <v>85.463999999999999</v>
      </c>
    </row>
    <row r="89" spans="1:8" x14ac:dyDescent="0.25">
      <c r="A89" s="2" t="s">
        <v>35</v>
      </c>
      <c r="B89" s="3" t="s">
        <v>37</v>
      </c>
      <c r="C89" s="11">
        <v>97.57</v>
      </c>
      <c r="D89" s="12">
        <f t="shared" si="0"/>
        <v>87.813000000000002</v>
      </c>
      <c r="E89" s="12">
        <f t="shared" si="1"/>
        <v>84.885899999999992</v>
      </c>
      <c r="F89" s="12">
        <f t="shared" si="2"/>
        <v>82.934499999999986</v>
      </c>
      <c r="G89" s="12">
        <f t="shared" si="3"/>
        <v>80.983099999999993</v>
      </c>
      <c r="H89" s="12">
        <f t="shared" si="4"/>
        <v>78.055999999999997</v>
      </c>
    </row>
    <row r="90" spans="1:8" x14ac:dyDescent="0.25">
      <c r="A90" s="2" t="s">
        <v>35</v>
      </c>
      <c r="B90" s="3" t="s">
        <v>38</v>
      </c>
      <c r="C90" s="11">
        <v>106.83</v>
      </c>
      <c r="D90" s="12">
        <f t="shared" si="0"/>
        <v>96.147000000000006</v>
      </c>
      <c r="E90" s="12">
        <f t="shared" si="1"/>
        <v>92.942099999999996</v>
      </c>
      <c r="F90" s="12">
        <f t="shared" si="2"/>
        <v>90.805499999999995</v>
      </c>
      <c r="G90" s="12">
        <f t="shared" si="3"/>
        <v>88.668899999999994</v>
      </c>
      <c r="H90" s="12">
        <f t="shared" si="4"/>
        <v>85.463999999999999</v>
      </c>
    </row>
    <row r="91" spans="1:8" x14ac:dyDescent="0.25">
      <c r="A91" s="2" t="s">
        <v>35</v>
      </c>
      <c r="B91" s="3" t="s">
        <v>39</v>
      </c>
      <c r="C91" s="11">
        <v>132.76</v>
      </c>
      <c r="D91" s="12">
        <f t="shared" si="0"/>
        <v>119.48399999999999</v>
      </c>
      <c r="E91" s="12">
        <f t="shared" si="1"/>
        <v>115.5012</v>
      </c>
      <c r="F91" s="12">
        <f t="shared" si="2"/>
        <v>112.84599999999999</v>
      </c>
      <c r="G91" s="12">
        <f t="shared" si="3"/>
        <v>110.19079999999998</v>
      </c>
      <c r="H91" s="12">
        <f t="shared" si="4"/>
        <v>106.208</v>
      </c>
    </row>
    <row r="92" spans="1:8" x14ac:dyDescent="0.25">
      <c r="A92" s="2" t="s">
        <v>712</v>
      </c>
      <c r="B92" s="3" t="s">
        <v>709</v>
      </c>
      <c r="C92" s="11">
        <v>106.59</v>
      </c>
      <c r="D92" s="12">
        <f t="shared" ref="D92:D94" si="20">C92*0.9</f>
        <v>95.931000000000012</v>
      </c>
      <c r="E92" s="12">
        <f t="shared" ref="E92:E94" si="21">C92*0.87</f>
        <v>92.7333</v>
      </c>
      <c r="F92" s="12">
        <f t="shared" ref="F92:F94" si="22">C92*0.85</f>
        <v>90.601500000000001</v>
      </c>
      <c r="G92" s="12">
        <f t="shared" ref="G92:G94" si="23">C92*0.83</f>
        <v>88.469700000000003</v>
      </c>
      <c r="H92" s="12">
        <f t="shared" ref="H92:H94" si="24">C92*0.8</f>
        <v>85.272000000000006</v>
      </c>
    </row>
    <row r="93" spans="1:8" x14ac:dyDescent="0.25">
      <c r="A93" s="2" t="s">
        <v>712</v>
      </c>
      <c r="B93" s="3" t="s">
        <v>710</v>
      </c>
      <c r="C93" s="11">
        <v>112.86</v>
      </c>
      <c r="D93" s="12">
        <f t="shared" si="20"/>
        <v>101.574</v>
      </c>
      <c r="E93" s="12">
        <f t="shared" si="21"/>
        <v>98.188199999999995</v>
      </c>
      <c r="F93" s="12">
        <f t="shared" si="22"/>
        <v>95.930999999999997</v>
      </c>
      <c r="G93" s="12">
        <f t="shared" si="23"/>
        <v>93.6738</v>
      </c>
      <c r="H93" s="12">
        <f t="shared" si="24"/>
        <v>90.288000000000011</v>
      </c>
    </row>
    <row r="94" spans="1:8" x14ac:dyDescent="0.25">
      <c r="A94" s="2" t="s">
        <v>712</v>
      </c>
      <c r="B94" s="3" t="s">
        <v>711</v>
      </c>
      <c r="C94" s="11">
        <v>106.59</v>
      </c>
      <c r="D94" s="12">
        <f t="shared" si="20"/>
        <v>95.931000000000012</v>
      </c>
      <c r="E94" s="12">
        <f t="shared" si="21"/>
        <v>92.7333</v>
      </c>
      <c r="F94" s="12">
        <f t="shared" si="22"/>
        <v>90.601500000000001</v>
      </c>
      <c r="G94" s="12">
        <f t="shared" si="23"/>
        <v>88.469700000000003</v>
      </c>
      <c r="H94" s="12">
        <f t="shared" si="24"/>
        <v>85.272000000000006</v>
      </c>
    </row>
    <row r="95" spans="1:8" x14ac:dyDescent="0.25">
      <c r="A95" s="2" t="s">
        <v>40</v>
      </c>
      <c r="B95" s="3" t="s">
        <v>41</v>
      </c>
      <c r="C95" s="11">
        <v>141.41</v>
      </c>
      <c r="D95" s="12">
        <f t="shared" si="0"/>
        <v>127.26900000000001</v>
      </c>
      <c r="E95" s="12">
        <f t="shared" si="1"/>
        <v>123.02669999999999</v>
      </c>
      <c r="F95" s="12">
        <f t="shared" si="2"/>
        <v>120.1985</v>
      </c>
      <c r="G95" s="12">
        <f t="shared" si="3"/>
        <v>117.37029999999999</v>
      </c>
      <c r="H95" s="12">
        <f t="shared" si="4"/>
        <v>113.128</v>
      </c>
    </row>
    <row r="96" spans="1:8" x14ac:dyDescent="0.25">
      <c r="A96" s="2" t="s">
        <v>40</v>
      </c>
      <c r="B96" s="3" t="s">
        <v>615</v>
      </c>
      <c r="C96" s="11">
        <v>260.20999999999998</v>
      </c>
      <c r="D96" s="12">
        <f t="shared" ref="D96" si="25">C96*0.9</f>
        <v>234.18899999999999</v>
      </c>
      <c r="E96" s="12">
        <f t="shared" ref="E96" si="26">C96*0.87</f>
        <v>226.38269999999997</v>
      </c>
      <c r="F96" s="12">
        <f t="shared" ref="F96" si="27">C96*0.85</f>
        <v>221.17849999999999</v>
      </c>
      <c r="G96" s="12">
        <f t="shared" ref="G96" si="28">C96*0.83</f>
        <v>215.97429999999997</v>
      </c>
      <c r="H96" s="12">
        <f t="shared" ref="H96" si="29">C96*0.8</f>
        <v>208.16800000000001</v>
      </c>
    </row>
    <row r="97" spans="1:8" x14ac:dyDescent="0.25">
      <c r="A97" s="2" t="s">
        <v>40</v>
      </c>
      <c r="B97" s="3" t="s">
        <v>42</v>
      </c>
      <c r="C97" s="11">
        <v>291.56</v>
      </c>
      <c r="D97" s="12">
        <f t="shared" si="0"/>
        <v>262.404</v>
      </c>
      <c r="E97" s="12">
        <f t="shared" si="1"/>
        <v>253.65719999999999</v>
      </c>
      <c r="F97" s="12">
        <f t="shared" si="2"/>
        <v>247.82599999999999</v>
      </c>
      <c r="G97" s="12">
        <f t="shared" si="3"/>
        <v>241.9948</v>
      </c>
      <c r="H97" s="12">
        <f t="shared" si="4"/>
        <v>233.24800000000002</v>
      </c>
    </row>
    <row r="98" spans="1:8" x14ac:dyDescent="0.25">
      <c r="A98" s="2" t="s">
        <v>40</v>
      </c>
      <c r="B98" s="3" t="s">
        <v>43</v>
      </c>
      <c r="C98" s="11">
        <v>279.02</v>
      </c>
      <c r="D98" s="12">
        <f t="shared" si="0"/>
        <v>251.11799999999999</v>
      </c>
      <c r="E98" s="12">
        <f t="shared" si="1"/>
        <v>242.74739999999997</v>
      </c>
      <c r="F98" s="12">
        <f t="shared" si="2"/>
        <v>237.16699999999997</v>
      </c>
      <c r="G98" s="12">
        <f t="shared" si="3"/>
        <v>231.58659999999998</v>
      </c>
      <c r="H98" s="12">
        <f t="shared" si="4"/>
        <v>223.21600000000001</v>
      </c>
    </row>
    <row r="99" spans="1:8" x14ac:dyDescent="0.25">
      <c r="A99" s="2" t="s">
        <v>40</v>
      </c>
      <c r="B99" s="3" t="s">
        <v>44</v>
      </c>
      <c r="C99" s="11">
        <v>61.75</v>
      </c>
      <c r="D99" s="12">
        <f t="shared" si="0"/>
        <v>55.575000000000003</v>
      </c>
      <c r="E99" s="12">
        <f t="shared" si="1"/>
        <v>53.722499999999997</v>
      </c>
      <c r="F99" s="12">
        <f t="shared" si="2"/>
        <v>52.487499999999997</v>
      </c>
      <c r="G99" s="12">
        <f t="shared" si="3"/>
        <v>51.252499999999998</v>
      </c>
      <c r="H99" s="12">
        <f t="shared" si="4"/>
        <v>49.400000000000006</v>
      </c>
    </row>
    <row r="100" spans="1:8" x14ac:dyDescent="0.25">
      <c r="A100" s="2" t="s">
        <v>40</v>
      </c>
      <c r="B100" s="3" t="s">
        <v>45</v>
      </c>
      <c r="C100" s="11">
        <v>145.11000000000001</v>
      </c>
      <c r="D100" s="12">
        <f t="shared" si="0"/>
        <v>130.59900000000002</v>
      </c>
      <c r="E100" s="12">
        <f t="shared" si="1"/>
        <v>126.24570000000001</v>
      </c>
      <c r="F100" s="12">
        <f t="shared" si="2"/>
        <v>123.34350000000001</v>
      </c>
      <c r="G100" s="12">
        <f t="shared" si="3"/>
        <v>120.44130000000001</v>
      </c>
      <c r="H100" s="12">
        <f t="shared" si="4"/>
        <v>116.08800000000002</v>
      </c>
    </row>
    <row r="101" spans="1:8" x14ac:dyDescent="0.25">
      <c r="A101" s="2" t="s">
        <v>40</v>
      </c>
      <c r="B101" s="3" t="s">
        <v>46</v>
      </c>
      <c r="C101" s="11">
        <v>209.95</v>
      </c>
      <c r="D101" s="12">
        <f t="shared" si="0"/>
        <v>188.95499999999998</v>
      </c>
      <c r="E101" s="12">
        <f t="shared" si="1"/>
        <v>182.65649999999999</v>
      </c>
      <c r="F101" s="12">
        <f t="shared" si="2"/>
        <v>178.45749999999998</v>
      </c>
      <c r="G101" s="12">
        <f t="shared" si="3"/>
        <v>174.25849999999997</v>
      </c>
      <c r="H101" s="12">
        <f t="shared" si="4"/>
        <v>167.96</v>
      </c>
    </row>
    <row r="102" spans="1:8" x14ac:dyDescent="0.25">
      <c r="A102" s="2" t="s">
        <v>40</v>
      </c>
      <c r="B102" s="3" t="s">
        <v>47</v>
      </c>
      <c r="C102" s="11">
        <v>111.15</v>
      </c>
      <c r="D102" s="12">
        <f t="shared" si="0"/>
        <v>100.03500000000001</v>
      </c>
      <c r="E102" s="12">
        <f t="shared" si="1"/>
        <v>96.700500000000005</v>
      </c>
      <c r="F102" s="12">
        <f t="shared" si="2"/>
        <v>94.477500000000006</v>
      </c>
      <c r="G102" s="12">
        <f t="shared" si="3"/>
        <v>92.254500000000007</v>
      </c>
      <c r="H102" s="12">
        <f t="shared" si="4"/>
        <v>88.920000000000016</v>
      </c>
    </row>
    <row r="103" spans="1:8" x14ac:dyDescent="0.25">
      <c r="A103" s="2" t="s">
        <v>40</v>
      </c>
      <c r="B103" s="3" t="s">
        <v>48</v>
      </c>
      <c r="C103" s="11">
        <v>275.88</v>
      </c>
      <c r="D103" s="12">
        <f t="shared" si="0"/>
        <v>248.292</v>
      </c>
      <c r="E103" s="12">
        <f t="shared" si="1"/>
        <v>240.01560000000001</v>
      </c>
      <c r="F103" s="12">
        <f t="shared" si="2"/>
        <v>234.49799999999999</v>
      </c>
      <c r="G103" s="12">
        <f t="shared" si="3"/>
        <v>228.98039999999997</v>
      </c>
      <c r="H103" s="12">
        <f t="shared" si="4"/>
        <v>220.70400000000001</v>
      </c>
    </row>
    <row r="104" spans="1:8" x14ac:dyDescent="0.25">
      <c r="A104" s="2" t="s">
        <v>40</v>
      </c>
      <c r="B104" s="3" t="s">
        <v>49</v>
      </c>
      <c r="C104" s="11">
        <v>163.5</v>
      </c>
      <c r="D104" s="12">
        <f t="shared" si="0"/>
        <v>147.15</v>
      </c>
      <c r="E104" s="12">
        <f t="shared" si="1"/>
        <v>142.245</v>
      </c>
      <c r="F104" s="12">
        <f t="shared" si="2"/>
        <v>138.97499999999999</v>
      </c>
      <c r="G104" s="12">
        <f t="shared" si="3"/>
        <v>135.70499999999998</v>
      </c>
      <c r="H104" s="12">
        <f t="shared" si="4"/>
        <v>130.80000000000001</v>
      </c>
    </row>
    <row r="105" spans="1:8" x14ac:dyDescent="0.25">
      <c r="A105" s="2" t="s">
        <v>50</v>
      </c>
      <c r="B105" s="3" t="s">
        <v>51</v>
      </c>
      <c r="C105" s="11">
        <v>152.83000000000001</v>
      </c>
      <c r="D105" s="12">
        <f t="shared" si="0"/>
        <v>137.54700000000003</v>
      </c>
      <c r="E105" s="12">
        <f t="shared" si="1"/>
        <v>132.96210000000002</v>
      </c>
      <c r="F105" s="12">
        <f t="shared" si="2"/>
        <v>129.90550000000002</v>
      </c>
      <c r="G105" s="12">
        <f t="shared" si="3"/>
        <v>126.8489</v>
      </c>
      <c r="H105" s="12">
        <f t="shared" si="4"/>
        <v>122.26400000000001</v>
      </c>
    </row>
    <row r="106" spans="1:8" x14ac:dyDescent="0.25">
      <c r="A106" s="2" t="s">
        <v>716</v>
      </c>
      <c r="B106" s="3" t="s">
        <v>713</v>
      </c>
      <c r="C106" s="11">
        <v>388.74</v>
      </c>
      <c r="D106" s="12">
        <f t="shared" ref="D106:D108" si="30">C106*0.9</f>
        <v>349.86600000000004</v>
      </c>
      <c r="E106" s="12">
        <f t="shared" ref="E106:E108" si="31">C106*0.87</f>
        <v>338.2038</v>
      </c>
      <c r="F106" s="12">
        <f t="shared" ref="F106:F108" si="32">C106*0.85</f>
        <v>330.42899999999997</v>
      </c>
      <c r="G106" s="12">
        <f t="shared" ref="G106:G108" si="33">C106*0.83</f>
        <v>322.6542</v>
      </c>
      <c r="H106" s="12">
        <f t="shared" ref="H106:H108" si="34">C106*0.8</f>
        <v>310.99200000000002</v>
      </c>
    </row>
    <row r="107" spans="1:8" x14ac:dyDescent="0.25">
      <c r="A107" s="2" t="s">
        <v>716</v>
      </c>
      <c r="B107" s="3" t="s">
        <v>714</v>
      </c>
      <c r="C107" s="11">
        <v>426.36</v>
      </c>
      <c r="D107" s="12">
        <f t="shared" si="30"/>
        <v>383.72400000000005</v>
      </c>
      <c r="E107" s="12">
        <f t="shared" si="31"/>
        <v>370.9332</v>
      </c>
      <c r="F107" s="12">
        <f t="shared" si="32"/>
        <v>362.40600000000001</v>
      </c>
      <c r="G107" s="12">
        <f t="shared" si="33"/>
        <v>353.87880000000001</v>
      </c>
      <c r="H107" s="12">
        <f t="shared" si="34"/>
        <v>341.08800000000002</v>
      </c>
    </row>
    <row r="108" spans="1:8" x14ac:dyDescent="0.25">
      <c r="A108" s="2" t="s">
        <v>716</v>
      </c>
      <c r="B108" s="3" t="s">
        <v>715</v>
      </c>
      <c r="C108" s="11">
        <v>369.93</v>
      </c>
      <c r="D108" s="12">
        <f t="shared" si="30"/>
        <v>332.93700000000001</v>
      </c>
      <c r="E108" s="12">
        <f t="shared" si="31"/>
        <v>321.83910000000003</v>
      </c>
      <c r="F108" s="12">
        <f t="shared" si="32"/>
        <v>314.44049999999999</v>
      </c>
      <c r="G108" s="12">
        <f t="shared" si="33"/>
        <v>307.0419</v>
      </c>
      <c r="H108" s="12">
        <f t="shared" si="34"/>
        <v>295.94400000000002</v>
      </c>
    </row>
    <row r="109" spans="1:8" x14ac:dyDescent="0.25">
      <c r="A109" s="2" t="s">
        <v>52</v>
      </c>
      <c r="B109" s="3" t="s">
        <v>53</v>
      </c>
      <c r="C109" s="11">
        <v>165.17</v>
      </c>
      <c r="D109" s="12">
        <f t="shared" si="0"/>
        <v>148.65299999999999</v>
      </c>
      <c r="E109" s="12">
        <f t="shared" si="1"/>
        <v>143.69789999999998</v>
      </c>
      <c r="F109" s="12">
        <f t="shared" si="2"/>
        <v>140.39449999999999</v>
      </c>
      <c r="G109" s="12">
        <f t="shared" si="3"/>
        <v>137.09109999999998</v>
      </c>
      <c r="H109" s="12">
        <f t="shared" si="4"/>
        <v>132.136</v>
      </c>
    </row>
    <row r="110" spans="1:8" x14ac:dyDescent="0.25">
      <c r="A110" s="2" t="s">
        <v>52</v>
      </c>
      <c r="B110" s="26" t="s">
        <v>54</v>
      </c>
      <c r="C110" s="11">
        <v>194.81</v>
      </c>
      <c r="D110" s="12">
        <f t="shared" si="0"/>
        <v>175.32900000000001</v>
      </c>
      <c r="E110" s="12">
        <f t="shared" si="1"/>
        <v>169.4847</v>
      </c>
      <c r="F110" s="12">
        <f t="shared" si="2"/>
        <v>165.58850000000001</v>
      </c>
      <c r="G110" s="12">
        <f t="shared" si="3"/>
        <v>161.69229999999999</v>
      </c>
      <c r="H110" s="12">
        <f t="shared" si="4"/>
        <v>155.84800000000001</v>
      </c>
    </row>
    <row r="111" spans="1:8" x14ac:dyDescent="0.25">
      <c r="A111" s="2" t="s">
        <v>52</v>
      </c>
      <c r="B111" s="3" t="s">
        <v>55</v>
      </c>
      <c r="C111" s="11">
        <v>142.03</v>
      </c>
      <c r="D111" s="12">
        <f t="shared" si="0"/>
        <v>127.827</v>
      </c>
      <c r="E111" s="12">
        <f t="shared" si="1"/>
        <v>123.56610000000001</v>
      </c>
      <c r="F111" s="12">
        <f t="shared" si="2"/>
        <v>120.7255</v>
      </c>
      <c r="G111" s="12">
        <f t="shared" si="3"/>
        <v>117.8849</v>
      </c>
      <c r="H111" s="12">
        <f t="shared" si="4"/>
        <v>113.62400000000001</v>
      </c>
    </row>
    <row r="112" spans="1:8" x14ac:dyDescent="0.25">
      <c r="A112" s="2" t="s">
        <v>52</v>
      </c>
      <c r="B112" s="3" t="s">
        <v>56</v>
      </c>
      <c r="C112" s="11">
        <v>126.59</v>
      </c>
      <c r="D112" s="12">
        <f t="shared" si="0"/>
        <v>113.93100000000001</v>
      </c>
      <c r="E112" s="12">
        <f t="shared" si="1"/>
        <v>110.13330000000001</v>
      </c>
      <c r="F112" s="12">
        <f t="shared" si="2"/>
        <v>107.6015</v>
      </c>
      <c r="G112" s="12">
        <f t="shared" si="3"/>
        <v>105.0697</v>
      </c>
      <c r="H112" s="12">
        <f t="shared" si="4"/>
        <v>101.27200000000001</v>
      </c>
    </row>
    <row r="113" spans="1:8" x14ac:dyDescent="0.25">
      <c r="A113" s="2" t="s">
        <v>52</v>
      </c>
      <c r="B113" s="3" t="s">
        <v>57</v>
      </c>
      <c r="C113" s="11">
        <v>114.24</v>
      </c>
      <c r="D113" s="12">
        <f t="shared" si="0"/>
        <v>102.816</v>
      </c>
      <c r="E113" s="12">
        <f t="shared" si="1"/>
        <v>99.388799999999989</v>
      </c>
      <c r="F113" s="12">
        <f t="shared" si="2"/>
        <v>97.103999999999999</v>
      </c>
      <c r="G113" s="12">
        <f t="shared" si="3"/>
        <v>94.819199999999995</v>
      </c>
      <c r="H113" s="12">
        <f t="shared" si="4"/>
        <v>91.391999999999996</v>
      </c>
    </row>
    <row r="114" spans="1:8" x14ac:dyDescent="0.25">
      <c r="A114" s="2" t="s">
        <v>52</v>
      </c>
      <c r="B114" s="3" t="s">
        <v>58</v>
      </c>
      <c r="C114" s="11">
        <v>115.47</v>
      </c>
      <c r="D114" s="12">
        <f t="shared" si="0"/>
        <v>103.923</v>
      </c>
      <c r="E114" s="12">
        <f t="shared" si="1"/>
        <v>100.4589</v>
      </c>
      <c r="F114" s="12">
        <f t="shared" si="2"/>
        <v>98.149500000000003</v>
      </c>
      <c r="G114" s="12">
        <f t="shared" si="3"/>
        <v>95.840099999999993</v>
      </c>
      <c r="H114" s="12">
        <f t="shared" si="4"/>
        <v>92.376000000000005</v>
      </c>
    </row>
    <row r="115" spans="1:8" x14ac:dyDescent="0.25">
      <c r="A115" s="2" t="s">
        <v>52</v>
      </c>
      <c r="B115" s="3" t="s">
        <v>59</v>
      </c>
      <c r="C115" s="11">
        <v>126.59</v>
      </c>
      <c r="D115" s="12">
        <f t="shared" si="0"/>
        <v>113.93100000000001</v>
      </c>
      <c r="E115" s="12">
        <f t="shared" si="1"/>
        <v>110.13330000000001</v>
      </c>
      <c r="F115" s="12">
        <f t="shared" si="2"/>
        <v>107.6015</v>
      </c>
      <c r="G115" s="12">
        <f t="shared" si="3"/>
        <v>105.0697</v>
      </c>
      <c r="H115" s="12">
        <f t="shared" si="4"/>
        <v>101.27200000000001</v>
      </c>
    </row>
    <row r="116" spans="1:8" x14ac:dyDescent="0.25">
      <c r="A116" s="2" t="s">
        <v>52</v>
      </c>
      <c r="B116" s="3" t="s">
        <v>60</v>
      </c>
      <c r="C116" s="11">
        <v>98.8</v>
      </c>
      <c r="D116" s="12">
        <f t="shared" si="0"/>
        <v>88.92</v>
      </c>
      <c r="E116" s="12">
        <f t="shared" si="1"/>
        <v>85.956000000000003</v>
      </c>
      <c r="F116" s="12">
        <f t="shared" si="2"/>
        <v>83.97999999999999</v>
      </c>
      <c r="G116" s="12">
        <f t="shared" si="3"/>
        <v>82.003999999999991</v>
      </c>
      <c r="H116" s="12">
        <f t="shared" si="4"/>
        <v>79.040000000000006</v>
      </c>
    </row>
    <row r="117" spans="1:8" x14ac:dyDescent="0.25">
      <c r="A117" s="2" t="s">
        <v>52</v>
      </c>
      <c r="B117" s="3" t="s">
        <v>61</v>
      </c>
      <c r="C117" s="11">
        <v>184.97</v>
      </c>
      <c r="D117" s="12">
        <f t="shared" si="0"/>
        <v>166.47300000000001</v>
      </c>
      <c r="E117" s="12">
        <f t="shared" si="1"/>
        <v>160.9239</v>
      </c>
      <c r="F117" s="12">
        <f t="shared" si="2"/>
        <v>157.22450000000001</v>
      </c>
      <c r="G117" s="12">
        <f t="shared" si="3"/>
        <v>153.52509999999998</v>
      </c>
      <c r="H117" s="12">
        <f t="shared" si="4"/>
        <v>147.976</v>
      </c>
    </row>
    <row r="118" spans="1:8" x14ac:dyDescent="0.25">
      <c r="A118" s="2" t="s">
        <v>52</v>
      </c>
      <c r="B118" s="3" t="s">
        <v>62</v>
      </c>
      <c r="C118" s="11">
        <v>111.15</v>
      </c>
      <c r="D118" s="12">
        <f t="shared" si="0"/>
        <v>100.03500000000001</v>
      </c>
      <c r="E118" s="12">
        <f t="shared" si="1"/>
        <v>96.700500000000005</v>
      </c>
      <c r="F118" s="12">
        <f t="shared" si="2"/>
        <v>94.477500000000006</v>
      </c>
      <c r="G118" s="12">
        <f t="shared" si="3"/>
        <v>92.254500000000007</v>
      </c>
      <c r="H118" s="12">
        <f t="shared" si="4"/>
        <v>88.920000000000016</v>
      </c>
    </row>
    <row r="119" spans="1:8" x14ac:dyDescent="0.25">
      <c r="A119" s="2" t="s">
        <v>52</v>
      </c>
      <c r="B119" s="3" t="s">
        <v>63</v>
      </c>
      <c r="C119" s="11">
        <v>126.59</v>
      </c>
      <c r="D119" s="12">
        <f t="shared" si="0"/>
        <v>113.93100000000001</v>
      </c>
      <c r="E119" s="12">
        <f t="shared" si="1"/>
        <v>110.13330000000001</v>
      </c>
      <c r="F119" s="12">
        <f t="shared" si="2"/>
        <v>107.6015</v>
      </c>
      <c r="G119" s="12">
        <f t="shared" si="3"/>
        <v>105.0697</v>
      </c>
      <c r="H119" s="12">
        <f t="shared" si="4"/>
        <v>101.27200000000001</v>
      </c>
    </row>
    <row r="120" spans="1:8" x14ac:dyDescent="0.25">
      <c r="A120" s="2" t="s">
        <v>52</v>
      </c>
      <c r="B120" s="3" t="s">
        <v>64</v>
      </c>
      <c r="C120" s="11">
        <v>220.2</v>
      </c>
      <c r="D120" s="12">
        <f t="shared" si="0"/>
        <v>198.18</v>
      </c>
      <c r="E120" s="12">
        <f t="shared" si="1"/>
        <v>191.57399999999998</v>
      </c>
      <c r="F120" s="12">
        <f t="shared" si="2"/>
        <v>187.17</v>
      </c>
      <c r="G120" s="12">
        <f t="shared" si="3"/>
        <v>182.76599999999999</v>
      </c>
      <c r="H120" s="12">
        <f t="shared" si="4"/>
        <v>176.16</v>
      </c>
    </row>
    <row r="121" spans="1:8" x14ac:dyDescent="0.25">
      <c r="A121" s="2" t="s">
        <v>52</v>
      </c>
      <c r="B121" s="3" t="s">
        <v>65</v>
      </c>
      <c r="C121" s="11">
        <v>111.15</v>
      </c>
      <c r="D121" s="12">
        <f t="shared" si="0"/>
        <v>100.03500000000001</v>
      </c>
      <c r="E121" s="12">
        <f t="shared" si="1"/>
        <v>96.700500000000005</v>
      </c>
      <c r="F121" s="12">
        <f t="shared" si="2"/>
        <v>94.477500000000006</v>
      </c>
      <c r="G121" s="12">
        <f t="shared" si="3"/>
        <v>92.254500000000007</v>
      </c>
      <c r="H121" s="12">
        <f t="shared" si="4"/>
        <v>88.920000000000016</v>
      </c>
    </row>
    <row r="122" spans="1:8" x14ac:dyDescent="0.25">
      <c r="A122" s="2" t="s">
        <v>52</v>
      </c>
      <c r="B122" s="26" t="s">
        <v>613</v>
      </c>
      <c r="C122" s="11">
        <v>150.47999999999999</v>
      </c>
      <c r="D122" s="12">
        <f t="shared" ref="D122:D123" si="35">C122*0.9</f>
        <v>135.43199999999999</v>
      </c>
      <c r="E122" s="12">
        <f t="shared" ref="E122:E123" si="36">C122*0.87</f>
        <v>130.91759999999999</v>
      </c>
      <c r="F122" s="12">
        <f t="shared" ref="F122:F123" si="37">C122*0.85</f>
        <v>127.90799999999999</v>
      </c>
      <c r="G122" s="12">
        <f t="shared" ref="G122:G123" si="38">C122*0.83</f>
        <v>124.89839999999998</v>
      </c>
      <c r="H122" s="12">
        <f t="shared" ref="H122:H123" si="39">C122*0.8</f>
        <v>120.384</v>
      </c>
    </row>
    <row r="123" spans="1:8" x14ac:dyDescent="0.25">
      <c r="A123" s="2" t="s">
        <v>52</v>
      </c>
      <c r="B123" s="26" t="s">
        <v>614</v>
      </c>
      <c r="C123" s="11">
        <v>178.7</v>
      </c>
      <c r="D123" s="12">
        <f t="shared" si="35"/>
        <v>160.82999999999998</v>
      </c>
      <c r="E123" s="12">
        <f t="shared" si="36"/>
        <v>155.46899999999999</v>
      </c>
      <c r="F123" s="12">
        <f t="shared" si="37"/>
        <v>151.89499999999998</v>
      </c>
      <c r="G123" s="12">
        <f t="shared" si="38"/>
        <v>148.32099999999997</v>
      </c>
      <c r="H123" s="12">
        <f t="shared" si="39"/>
        <v>142.96</v>
      </c>
    </row>
    <row r="124" spans="1:8" x14ac:dyDescent="0.25">
      <c r="A124" s="2" t="s">
        <v>52</v>
      </c>
      <c r="B124" s="3" t="s">
        <v>66</v>
      </c>
      <c r="C124" s="11">
        <v>207.52</v>
      </c>
      <c r="D124" s="12">
        <f t="shared" si="0"/>
        <v>186.768</v>
      </c>
      <c r="E124" s="12">
        <f t="shared" si="1"/>
        <v>180.54240000000001</v>
      </c>
      <c r="F124" s="12">
        <f t="shared" si="2"/>
        <v>176.392</v>
      </c>
      <c r="G124" s="12">
        <f t="shared" si="3"/>
        <v>172.24160000000001</v>
      </c>
      <c r="H124" s="12">
        <f t="shared" si="4"/>
        <v>166.01600000000002</v>
      </c>
    </row>
    <row r="125" spans="1:8" x14ac:dyDescent="0.25">
      <c r="A125" s="2" t="s">
        <v>52</v>
      </c>
      <c r="B125" s="3" t="s">
        <v>67</v>
      </c>
      <c r="C125" s="11">
        <v>94.17</v>
      </c>
      <c r="D125" s="12">
        <f t="shared" si="0"/>
        <v>84.753</v>
      </c>
      <c r="E125" s="12">
        <f t="shared" si="1"/>
        <v>81.927900000000008</v>
      </c>
      <c r="F125" s="12">
        <f t="shared" si="2"/>
        <v>80.044499999999999</v>
      </c>
      <c r="G125" s="12">
        <f t="shared" si="3"/>
        <v>78.161100000000005</v>
      </c>
      <c r="H125" s="12">
        <f t="shared" si="4"/>
        <v>75.335999999999999</v>
      </c>
    </row>
    <row r="126" spans="1:8" x14ac:dyDescent="0.25">
      <c r="A126" s="2" t="s">
        <v>68</v>
      </c>
      <c r="B126" s="3" t="s">
        <v>69</v>
      </c>
      <c r="C126" s="11">
        <v>274.79000000000002</v>
      </c>
      <c r="D126" s="12">
        <f t="shared" si="0"/>
        <v>247.31100000000004</v>
      </c>
      <c r="E126" s="12">
        <f t="shared" si="1"/>
        <v>239.06730000000002</v>
      </c>
      <c r="F126" s="12">
        <f t="shared" si="2"/>
        <v>233.57150000000001</v>
      </c>
      <c r="G126" s="12">
        <f t="shared" si="3"/>
        <v>228.07570000000001</v>
      </c>
      <c r="H126" s="12">
        <f t="shared" si="4"/>
        <v>219.83200000000002</v>
      </c>
    </row>
    <row r="127" spans="1:8" x14ac:dyDescent="0.25">
      <c r="A127" s="2" t="s">
        <v>68</v>
      </c>
      <c r="B127" s="3" t="s">
        <v>70</v>
      </c>
      <c r="C127" s="11">
        <v>319.87</v>
      </c>
      <c r="D127" s="12">
        <f t="shared" si="0"/>
        <v>287.88300000000004</v>
      </c>
      <c r="E127" s="12">
        <f t="shared" si="1"/>
        <v>278.2869</v>
      </c>
      <c r="F127" s="12">
        <f t="shared" si="2"/>
        <v>271.8895</v>
      </c>
      <c r="G127" s="12">
        <f t="shared" si="3"/>
        <v>265.49209999999999</v>
      </c>
      <c r="H127" s="12">
        <f t="shared" si="4"/>
        <v>255.89600000000002</v>
      </c>
    </row>
    <row r="128" spans="1:8" x14ac:dyDescent="0.25">
      <c r="A128" s="2" t="s">
        <v>68</v>
      </c>
      <c r="B128" s="3" t="s">
        <v>71</v>
      </c>
      <c r="C128" s="11">
        <v>194.81</v>
      </c>
      <c r="D128" s="12">
        <f t="shared" si="0"/>
        <v>175.32900000000001</v>
      </c>
      <c r="E128" s="12">
        <f t="shared" si="1"/>
        <v>169.4847</v>
      </c>
      <c r="F128" s="12">
        <f t="shared" si="2"/>
        <v>165.58850000000001</v>
      </c>
      <c r="G128" s="12">
        <f t="shared" si="3"/>
        <v>161.69229999999999</v>
      </c>
      <c r="H128" s="12">
        <f t="shared" si="4"/>
        <v>155.84800000000001</v>
      </c>
    </row>
    <row r="129" spans="1:11" x14ac:dyDescent="0.25">
      <c r="A129" s="2" t="s">
        <v>68</v>
      </c>
      <c r="B129" s="3" t="s">
        <v>72</v>
      </c>
      <c r="C129" s="11">
        <v>275.27999999999997</v>
      </c>
      <c r="D129" s="12">
        <f t="shared" si="0"/>
        <v>247.75199999999998</v>
      </c>
      <c r="E129" s="12">
        <f t="shared" si="1"/>
        <v>239.49359999999999</v>
      </c>
      <c r="F129" s="12">
        <f t="shared" si="2"/>
        <v>233.98799999999997</v>
      </c>
      <c r="G129" s="12">
        <f t="shared" si="3"/>
        <v>228.48239999999996</v>
      </c>
      <c r="H129" s="12">
        <f t="shared" si="4"/>
        <v>220.22399999999999</v>
      </c>
    </row>
    <row r="130" spans="1:11" x14ac:dyDescent="0.25">
      <c r="A130" s="2" t="s">
        <v>68</v>
      </c>
      <c r="B130" s="3" t="s">
        <v>73</v>
      </c>
      <c r="C130" s="11">
        <v>313.69</v>
      </c>
      <c r="D130" s="12">
        <f t="shared" si="0"/>
        <v>282.32100000000003</v>
      </c>
      <c r="E130" s="12">
        <f t="shared" si="1"/>
        <v>272.91030000000001</v>
      </c>
      <c r="F130" s="12">
        <f t="shared" si="2"/>
        <v>266.63650000000001</v>
      </c>
      <c r="G130" s="12">
        <f t="shared" si="3"/>
        <v>260.36269999999996</v>
      </c>
      <c r="H130" s="12">
        <f t="shared" si="4"/>
        <v>250.952</v>
      </c>
    </row>
    <row r="131" spans="1:11" x14ac:dyDescent="0.25">
      <c r="A131" s="2" t="s">
        <v>68</v>
      </c>
      <c r="B131" s="3" t="s">
        <v>74</v>
      </c>
      <c r="C131" s="11">
        <v>243.91</v>
      </c>
      <c r="D131" s="12">
        <f t="shared" ref="D131:D206" si="40">C131*0.9</f>
        <v>219.51900000000001</v>
      </c>
      <c r="E131" s="12">
        <f t="shared" ref="E131:E206" si="41">C131*0.87</f>
        <v>212.20169999999999</v>
      </c>
      <c r="F131" s="12">
        <f t="shared" ref="F131:F206" si="42">C131*0.85</f>
        <v>207.3235</v>
      </c>
      <c r="G131" s="12">
        <f t="shared" ref="G131:G206" si="43">C131*0.83</f>
        <v>202.44529999999997</v>
      </c>
      <c r="H131" s="12">
        <f t="shared" ref="H131:H206" si="44">C131*0.8</f>
        <v>195.12800000000001</v>
      </c>
    </row>
    <row r="132" spans="1:11" x14ac:dyDescent="0.25">
      <c r="A132" s="2" t="s">
        <v>68</v>
      </c>
      <c r="B132" s="3" t="s">
        <v>75</v>
      </c>
      <c r="C132" s="11">
        <v>258.73</v>
      </c>
      <c r="D132" s="12">
        <f t="shared" si="40"/>
        <v>232.85700000000003</v>
      </c>
      <c r="E132" s="12">
        <f t="shared" si="41"/>
        <v>225.0951</v>
      </c>
      <c r="F132" s="12">
        <f t="shared" si="42"/>
        <v>219.9205</v>
      </c>
      <c r="G132" s="12">
        <f t="shared" si="43"/>
        <v>214.74590000000001</v>
      </c>
      <c r="H132" s="12">
        <f t="shared" si="44"/>
        <v>206.98400000000004</v>
      </c>
    </row>
    <row r="133" spans="1:11" x14ac:dyDescent="0.25">
      <c r="A133" s="2" t="s">
        <v>68</v>
      </c>
      <c r="B133" s="3" t="s">
        <v>76</v>
      </c>
      <c r="C133" s="11">
        <v>262.57</v>
      </c>
      <c r="D133" s="12">
        <f t="shared" si="40"/>
        <v>236.31299999999999</v>
      </c>
      <c r="E133" s="12">
        <f t="shared" si="41"/>
        <v>228.4359</v>
      </c>
      <c r="F133" s="12">
        <f t="shared" si="42"/>
        <v>223.18449999999999</v>
      </c>
      <c r="G133" s="12">
        <f t="shared" si="43"/>
        <v>217.9331</v>
      </c>
      <c r="H133" s="12">
        <f t="shared" si="44"/>
        <v>210.05600000000001</v>
      </c>
      <c r="K133" t="s">
        <v>606</v>
      </c>
    </row>
    <row r="134" spans="1:11" x14ac:dyDescent="0.25">
      <c r="A134" s="2" t="s">
        <v>68</v>
      </c>
      <c r="B134" s="3" t="s">
        <v>77</v>
      </c>
      <c r="C134" s="11">
        <v>202.54</v>
      </c>
      <c r="D134" s="12">
        <f t="shared" si="40"/>
        <v>182.286</v>
      </c>
      <c r="E134" s="12">
        <f t="shared" si="41"/>
        <v>176.2098</v>
      </c>
      <c r="F134" s="12">
        <f t="shared" si="42"/>
        <v>172.15899999999999</v>
      </c>
      <c r="G134" s="12">
        <f t="shared" si="43"/>
        <v>168.10819999999998</v>
      </c>
      <c r="H134" s="12">
        <f t="shared" si="44"/>
        <v>162.03200000000001</v>
      </c>
    </row>
    <row r="135" spans="1:11" x14ac:dyDescent="0.25">
      <c r="A135" s="2" t="s">
        <v>68</v>
      </c>
      <c r="B135" s="26" t="s">
        <v>607</v>
      </c>
      <c r="C135" s="11">
        <v>238.26</v>
      </c>
      <c r="D135" s="12">
        <f t="shared" si="40"/>
        <v>214.434</v>
      </c>
      <c r="E135" s="12">
        <f t="shared" si="41"/>
        <v>207.28619999999998</v>
      </c>
      <c r="F135" s="12">
        <f t="shared" si="42"/>
        <v>202.52099999999999</v>
      </c>
      <c r="G135" s="12">
        <f t="shared" si="43"/>
        <v>197.75579999999999</v>
      </c>
      <c r="H135" s="12">
        <f t="shared" si="44"/>
        <v>190.608</v>
      </c>
    </row>
    <row r="136" spans="1:11" x14ac:dyDescent="0.25">
      <c r="A136" s="2" t="s">
        <v>68</v>
      </c>
      <c r="B136" s="26" t="s">
        <v>608</v>
      </c>
      <c r="C136" s="11">
        <v>294.69</v>
      </c>
      <c r="D136" s="12">
        <f t="shared" si="40"/>
        <v>265.221</v>
      </c>
      <c r="E136" s="12">
        <f t="shared" si="41"/>
        <v>256.38029999999998</v>
      </c>
      <c r="F136" s="12">
        <f t="shared" si="42"/>
        <v>250.48649999999998</v>
      </c>
      <c r="G136" s="12">
        <f t="shared" si="43"/>
        <v>244.59269999999998</v>
      </c>
      <c r="H136" s="12">
        <f t="shared" si="44"/>
        <v>235.75200000000001</v>
      </c>
    </row>
    <row r="137" spans="1:11" x14ac:dyDescent="0.25">
      <c r="A137" s="2" t="s">
        <v>68</v>
      </c>
      <c r="B137" s="26" t="s">
        <v>609</v>
      </c>
      <c r="C137" s="11">
        <v>269.61</v>
      </c>
      <c r="D137" s="12">
        <f t="shared" ref="D137:D140" si="45">C137*0.9</f>
        <v>242.64900000000003</v>
      </c>
      <c r="E137" s="12">
        <f t="shared" ref="E137:E140" si="46">C137*0.87</f>
        <v>234.5607</v>
      </c>
      <c r="F137" s="12">
        <f t="shared" ref="F137:F140" si="47">C137*0.85</f>
        <v>229.16849999999999</v>
      </c>
      <c r="G137" s="12">
        <f t="shared" ref="G137:G140" si="48">C137*0.83</f>
        <v>223.77629999999999</v>
      </c>
      <c r="H137" s="12">
        <f t="shared" ref="H137:H140" si="49">C137*0.8</f>
        <v>215.68800000000002</v>
      </c>
    </row>
    <row r="138" spans="1:11" x14ac:dyDescent="0.25">
      <c r="A138" s="2" t="s">
        <v>68</v>
      </c>
      <c r="B138" s="26" t="s">
        <v>610</v>
      </c>
      <c r="C138" s="11">
        <v>470.25</v>
      </c>
      <c r="D138" s="12">
        <f t="shared" si="45"/>
        <v>423.22500000000002</v>
      </c>
      <c r="E138" s="12">
        <f t="shared" si="46"/>
        <v>409.11750000000001</v>
      </c>
      <c r="F138" s="12">
        <f t="shared" si="47"/>
        <v>399.71249999999998</v>
      </c>
      <c r="G138" s="12">
        <f t="shared" si="48"/>
        <v>390.3075</v>
      </c>
      <c r="H138" s="12">
        <f t="shared" si="49"/>
        <v>376.20000000000005</v>
      </c>
    </row>
    <row r="139" spans="1:11" x14ac:dyDescent="0.25">
      <c r="A139" s="2" t="s">
        <v>68</v>
      </c>
      <c r="B139" s="26" t="s">
        <v>611</v>
      </c>
      <c r="C139" s="11">
        <v>429.5</v>
      </c>
      <c r="D139" s="12">
        <f t="shared" ref="D139" si="50">C139*0.9</f>
        <v>386.55</v>
      </c>
      <c r="E139" s="12">
        <f t="shared" ref="E139" si="51">C139*0.87</f>
        <v>373.66500000000002</v>
      </c>
      <c r="F139" s="12">
        <f t="shared" ref="F139" si="52">C139*0.85</f>
        <v>365.07499999999999</v>
      </c>
      <c r="G139" s="12">
        <f t="shared" ref="G139" si="53">C139*0.83</f>
        <v>356.48499999999996</v>
      </c>
      <c r="H139" s="12">
        <f t="shared" ref="H139" si="54">C139*0.8</f>
        <v>343.6</v>
      </c>
    </row>
    <row r="140" spans="1:11" x14ac:dyDescent="0.25">
      <c r="A140" s="2" t="s">
        <v>68</v>
      </c>
      <c r="B140" s="26" t="s">
        <v>612</v>
      </c>
      <c r="C140" s="11">
        <v>319.77</v>
      </c>
      <c r="D140" s="12">
        <f t="shared" si="45"/>
        <v>287.79300000000001</v>
      </c>
      <c r="E140" s="12">
        <f t="shared" si="46"/>
        <v>278.19989999999996</v>
      </c>
      <c r="F140" s="12">
        <f t="shared" si="47"/>
        <v>271.80449999999996</v>
      </c>
      <c r="G140" s="12">
        <f t="shared" si="48"/>
        <v>265.40909999999997</v>
      </c>
      <c r="H140" s="12">
        <f t="shared" si="49"/>
        <v>255.816</v>
      </c>
    </row>
    <row r="141" spans="1:11" x14ac:dyDescent="0.25">
      <c r="A141" s="2" t="s">
        <v>78</v>
      </c>
      <c r="B141" s="3" t="s">
        <v>79</v>
      </c>
      <c r="C141" s="11">
        <v>189.57</v>
      </c>
      <c r="D141" s="12">
        <f t="shared" si="40"/>
        <v>170.613</v>
      </c>
      <c r="E141" s="12">
        <f t="shared" si="41"/>
        <v>164.92589999999998</v>
      </c>
      <c r="F141" s="12">
        <f t="shared" si="42"/>
        <v>161.1345</v>
      </c>
      <c r="G141" s="12">
        <f t="shared" si="43"/>
        <v>157.34309999999999</v>
      </c>
      <c r="H141" s="12">
        <f t="shared" si="44"/>
        <v>151.65600000000001</v>
      </c>
    </row>
    <row r="142" spans="1:11" x14ac:dyDescent="0.25">
      <c r="A142" s="2" t="s">
        <v>78</v>
      </c>
      <c r="B142" s="3" t="s">
        <v>708</v>
      </c>
      <c r="C142" s="11">
        <v>178.7</v>
      </c>
      <c r="D142" s="12">
        <f t="shared" si="40"/>
        <v>160.82999999999998</v>
      </c>
      <c r="E142" s="12">
        <f t="shared" si="41"/>
        <v>155.46899999999999</v>
      </c>
      <c r="F142" s="12">
        <f t="shared" si="42"/>
        <v>151.89499999999998</v>
      </c>
      <c r="G142" s="12">
        <f t="shared" si="43"/>
        <v>148.32099999999997</v>
      </c>
      <c r="H142" s="12">
        <f t="shared" si="44"/>
        <v>142.96</v>
      </c>
    </row>
    <row r="143" spans="1:11" x14ac:dyDescent="0.25">
      <c r="A143" s="2" t="s">
        <v>78</v>
      </c>
      <c r="B143" s="3" t="s">
        <v>80</v>
      </c>
      <c r="C143" s="11">
        <v>218.29</v>
      </c>
      <c r="D143" s="12">
        <f t="shared" si="40"/>
        <v>196.46099999999998</v>
      </c>
      <c r="E143" s="12">
        <f t="shared" si="41"/>
        <v>189.91229999999999</v>
      </c>
      <c r="F143" s="12">
        <f t="shared" si="42"/>
        <v>185.54649999999998</v>
      </c>
      <c r="G143" s="12">
        <f t="shared" si="43"/>
        <v>181.18069999999997</v>
      </c>
      <c r="H143" s="12">
        <f t="shared" si="44"/>
        <v>174.63200000000001</v>
      </c>
    </row>
    <row r="144" spans="1:11" x14ac:dyDescent="0.25">
      <c r="A144" s="2" t="s">
        <v>78</v>
      </c>
      <c r="B144" s="3" t="s">
        <v>81</v>
      </c>
      <c r="C144" s="11">
        <v>169.81</v>
      </c>
      <c r="D144" s="12">
        <f t="shared" si="40"/>
        <v>152.82900000000001</v>
      </c>
      <c r="E144" s="12">
        <f t="shared" si="41"/>
        <v>147.7347</v>
      </c>
      <c r="F144" s="12">
        <f t="shared" si="42"/>
        <v>144.33850000000001</v>
      </c>
      <c r="G144" s="12">
        <f t="shared" si="43"/>
        <v>140.94229999999999</v>
      </c>
      <c r="H144" s="12">
        <f t="shared" si="44"/>
        <v>135.84800000000001</v>
      </c>
    </row>
    <row r="145" spans="1:8" x14ac:dyDescent="0.25">
      <c r="A145" s="2" t="s">
        <v>78</v>
      </c>
      <c r="B145" s="3" t="s">
        <v>82</v>
      </c>
      <c r="C145" s="11">
        <v>174.14</v>
      </c>
      <c r="D145" s="12">
        <f t="shared" si="40"/>
        <v>156.726</v>
      </c>
      <c r="E145" s="12">
        <f t="shared" si="41"/>
        <v>151.50179999999997</v>
      </c>
      <c r="F145" s="12">
        <f t="shared" si="42"/>
        <v>148.01899999999998</v>
      </c>
      <c r="G145" s="12">
        <f t="shared" si="43"/>
        <v>144.53619999999998</v>
      </c>
      <c r="H145" s="12">
        <f t="shared" si="44"/>
        <v>139.31199999999998</v>
      </c>
    </row>
    <row r="146" spans="1:8" x14ac:dyDescent="0.25">
      <c r="A146" s="2" t="s">
        <v>78</v>
      </c>
      <c r="B146" s="3" t="s">
        <v>83</v>
      </c>
      <c r="C146" s="11">
        <v>126.59</v>
      </c>
      <c r="D146" s="12">
        <f t="shared" si="40"/>
        <v>113.93100000000001</v>
      </c>
      <c r="E146" s="12">
        <f t="shared" si="41"/>
        <v>110.13330000000001</v>
      </c>
      <c r="F146" s="12">
        <f t="shared" si="42"/>
        <v>107.6015</v>
      </c>
      <c r="G146" s="12">
        <f t="shared" si="43"/>
        <v>105.0697</v>
      </c>
      <c r="H146" s="12">
        <f t="shared" si="44"/>
        <v>101.27200000000001</v>
      </c>
    </row>
    <row r="147" spans="1:8" x14ac:dyDescent="0.25">
      <c r="A147" s="2" t="s">
        <v>78</v>
      </c>
      <c r="B147" s="3" t="s">
        <v>84</v>
      </c>
      <c r="C147" s="11">
        <v>191.43</v>
      </c>
      <c r="D147" s="12">
        <f t="shared" si="40"/>
        <v>172.28700000000001</v>
      </c>
      <c r="E147" s="12">
        <f t="shared" si="41"/>
        <v>166.54410000000001</v>
      </c>
      <c r="F147" s="12">
        <f t="shared" si="42"/>
        <v>162.71549999999999</v>
      </c>
      <c r="G147" s="12">
        <f t="shared" si="43"/>
        <v>158.8869</v>
      </c>
      <c r="H147" s="12">
        <f t="shared" si="44"/>
        <v>153.14400000000001</v>
      </c>
    </row>
    <row r="148" spans="1:8" x14ac:dyDescent="0.25">
      <c r="A148" s="2" t="s">
        <v>78</v>
      </c>
      <c r="B148" s="3" t="s">
        <v>85</v>
      </c>
      <c r="C148" s="11">
        <v>288.99</v>
      </c>
      <c r="D148" s="12">
        <f t="shared" si="40"/>
        <v>260.09100000000001</v>
      </c>
      <c r="E148" s="12">
        <f t="shared" si="41"/>
        <v>251.4213</v>
      </c>
      <c r="F148" s="12">
        <f t="shared" si="42"/>
        <v>245.64150000000001</v>
      </c>
      <c r="G148" s="12">
        <f t="shared" si="43"/>
        <v>239.86169999999998</v>
      </c>
      <c r="H148" s="12">
        <f t="shared" si="44"/>
        <v>231.19200000000001</v>
      </c>
    </row>
    <row r="149" spans="1:8" x14ac:dyDescent="0.25">
      <c r="A149" s="2" t="s">
        <v>78</v>
      </c>
      <c r="B149" s="3" t="s">
        <v>86</v>
      </c>
      <c r="C149" s="11">
        <v>179.08</v>
      </c>
      <c r="D149" s="12">
        <f t="shared" si="40"/>
        <v>161.17200000000003</v>
      </c>
      <c r="E149" s="12">
        <f t="shared" si="41"/>
        <v>155.7996</v>
      </c>
      <c r="F149" s="12">
        <f t="shared" si="42"/>
        <v>152.21800000000002</v>
      </c>
      <c r="G149" s="12">
        <f t="shared" si="43"/>
        <v>148.63640000000001</v>
      </c>
      <c r="H149" s="12">
        <f t="shared" si="44"/>
        <v>143.26400000000001</v>
      </c>
    </row>
    <row r="150" spans="1:8" x14ac:dyDescent="0.25">
      <c r="A150" s="2" t="s">
        <v>78</v>
      </c>
      <c r="B150" s="26" t="s">
        <v>604</v>
      </c>
      <c r="C150" s="11">
        <v>245.63</v>
      </c>
      <c r="D150" s="12">
        <f t="shared" si="40"/>
        <v>221.06700000000001</v>
      </c>
      <c r="E150" s="12">
        <f t="shared" si="41"/>
        <v>213.69809999999998</v>
      </c>
      <c r="F150" s="12">
        <f t="shared" si="42"/>
        <v>208.78549999999998</v>
      </c>
      <c r="G150" s="12">
        <f t="shared" si="43"/>
        <v>203.87289999999999</v>
      </c>
      <c r="H150" s="12">
        <f t="shared" si="44"/>
        <v>196.50400000000002</v>
      </c>
    </row>
    <row r="151" spans="1:8" x14ac:dyDescent="0.25">
      <c r="A151" s="2" t="s">
        <v>78</v>
      </c>
      <c r="B151" s="3" t="s">
        <v>87</v>
      </c>
      <c r="C151" s="11">
        <v>175.99</v>
      </c>
      <c r="D151" s="12">
        <f t="shared" si="40"/>
        <v>158.39100000000002</v>
      </c>
      <c r="E151" s="12">
        <f t="shared" si="41"/>
        <v>153.1113</v>
      </c>
      <c r="F151" s="12">
        <f t="shared" si="42"/>
        <v>149.5915</v>
      </c>
      <c r="G151" s="12">
        <f t="shared" si="43"/>
        <v>146.07169999999999</v>
      </c>
      <c r="H151" s="12">
        <f t="shared" si="44"/>
        <v>140.792</v>
      </c>
    </row>
    <row r="152" spans="1:8" x14ac:dyDescent="0.25">
      <c r="A152" s="2" t="s">
        <v>78</v>
      </c>
      <c r="B152" s="26" t="s">
        <v>603</v>
      </c>
      <c r="C152" s="11">
        <v>253.94</v>
      </c>
      <c r="D152" s="12">
        <f t="shared" ref="D152" si="55">C152*0.9</f>
        <v>228.54599999999999</v>
      </c>
      <c r="E152" s="12">
        <f t="shared" ref="E152" si="56">C152*0.87</f>
        <v>220.92779999999999</v>
      </c>
      <c r="F152" s="12">
        <f t="shared" ref="F152" si="57">C152*0.85</f>
        <v>215.84899999999999</v>
      </c>
      <c r="G152" s="12">
        <f t="shared" ref="G152" si="58">C152*0.83</f>
        <v>210.77019999999999</v>
      </c>
      <c r="H152" s="12">
        <f t="shared" ref="H152" si="59">C152*0.8</f>
        <v>203.15200000000002</v>
      </c>
    </row>
    <row r="153" spans="1:8" x14ac:dyDescent="0.25">
      <c r="A153" s="2" t="s">
        <v>78</v>
      </c>
      <c r="B153" s="3" t="s">
        <v>88</v>
      </c>
      <c r="C153" s="11">
        <v>193.9</v>
      </c>
      <c r="D153" s="12">
        <f t="shared" si="40"/>
        <v>174.51000000000002</v>
      </c>
      <c r="E153" s="12">
        <f t="shared" si="41"/>
        <v>168.69300000000001</v>
      </c>
      <c r="F153" s="12">
        <f t="shared" si="42"/>
        <v>164.815</v>
      </c>
      <c r="G153" s="12">
        <f t="shared" si="43"/>
        <v>160.93699999999998</v>
      </c>
      <c r="H153" s="12">
        <f t="shared" si="44"/>
        <v>155.12</v>
      </c>
    </row>
    <row r="154" spans="1:8" x14ac:dyDescent="0.25">
      <c r="A154" s="2" t="s">
        <v>78</v>
      </c>
      <c r="B154" s="26" t="s">
        <v>601</v>
      </c>
      <c r="C154" s="11">
        <v>401.28</v>
      </c>
      <c r="D154" s="12">
        <f t="shared" ref="D154" si="60">C154*0.9</f>
        <v>361.15199999999999</v>
      </c>
      <c r="E154" s="12">
        <f t="shared" ref="E154" si="61">C154*0.87</f>
        <v>349.11359999999996</v>
      </c>
      <c r="F154" s="12">
        <f t="shared" ref="F154" si="62">C154*0.85</f>
        <v>341.08799999999997</v>
      </c>
      <c r="G154" s="12">
        <f t="shared" ref="G154" si="63">C154*0.83</f>
        <v>333.06239999999997</v>
      </c>
      <c r="H154" s="12">
        <f t="shared" ref="H154" si="64">C154*0.8</f>
        <v>321.024</v>
      </c>
    </row>
    <row r="155" spans="1:8" x14ac:dyDescent="0.25">
      <c r="A155" s="2" t="s">
        <v>78</v>
      </c>
      <c r="B155" s="26" t="s">
        <v>602</v>
      </c>
      <c r="C155" s="11">
        <v>401.28</v>
      </c>
      <c r="D155" s="12">
        <f t="shared" ref="D155" si="65">C155*0.9</f>
        <v>361.15199999999999</v>
      </c>
      <c r="E155" s="12">
        <f t="shared" ref="E155" si="66">C155*0.87</f>
        <v>349.11359999999996</v>
      </c>
      <c r="F155" s="12">
        <f t="shared" ref="F155" si="67">C155*0.85</f>
        <v>341.08799999999997</v>
      </c>
      <c r="G155" s="12">
        <f t="shared" ref="G155" si="68">C155*0.83</f>
        <v>333.06239999999997</v>
      </c>
      <c r="H155" s="12">
        <f t="shared" ref="H155" si="69">C155*0.8</f>
        <v>321.024</v>
      </c>
    </row>
    <row r="156" spans="1:8" x14ac:dyDescent="0.25">
      <c r="A156" s="2" t="s">
        <v>78</v>
      </c>
      <c r="B156" s="3" t="s">
        <v>89</v>
      </c>
      <c r="C156" s="11">
        <v>194.51</v>
      </c>
      <c r="D156" s="12">
        <f t="shared" si="40"/>
        <v>175.059</v>
      </c>
      <c r="E156" s="12">
        <f t="shared" si="41"/>
        <v>169.22369999999998</v>
      </c>
      <c r="F156" s="12">
        <f t="shared" si="42"/>
        <v>165.33349999999999</v>
      </c>
      <c r="G156" s="12">
        <f t="shared" si="43"/>
        <v>161.44329999999999</v>
      </c>
      <c r="H156" s="12">
        <f t="shared" si="44"/>
        <v>155.608</v>
      </c>
    </row>
    <row r="157" spans="1:8" x14ac:dyDescent="0.25">
      <c r="A157" s="2" t="s">
        <v>78</v>
      </c>
      <c r="B157" s="3" t="s">
        <v>90</v>
      </c>
      <c r="C157" s="11">
        <v>316.16000000000003</v>
      </c>
      <c r="D157" s="12">
        <f t="shared" si="40"/>
        <v>284.54400000000004</v>
      </c>
      <c r="E157" s="12">
        <f t="shared" si="41"/>
        <v>275.05920000000003</v>
      </c>
      <c r="F157" s="12">
        <f t="shared" si="42"/>
        <v>268.73599999999999</v>
      </c>
      <c r="G157" s="12">
        <f t="shared" si="43"/>
        <v>262.4128</v>
      </c>
      <c r="H157" s="12">
        <f t="shared" si="44"/>
        <v>252.92800000000003</v>
      </c>
    </row>
    <row r="158" spans="1:8" x14ac:dyDescent="0.25">
      <c r="A158" s="2" t="s">
        <v>78</v>
      </c>
      <c r="B158" s="3" t="s">
        <v>91</v>
      </c>
      <c r="C158" s="11">
        <v>180.31</v>
      </c>
      <c r="D158" s="12">
        <f t="shared" si="40"/>
        <v>162.279</v>
      </c>
      <c r="E158" s="12">
        <f t="shared" si="41"/>
        <v>156.86969999999999</v>
      </c>
      <c r="F158" s="12">
        <f t="shared" si="42"/>
        <v>153.26349999999999</v>
      </c>
      <c r="G158" s="12">
        <f t="shared" si="43"/>
        <v>149.65729999999999</v>
      </c>
      <c r="H158" s="12">
        <f t="shared" si="44"/>
        <v>144.24800000000002</v>
      </c>
    </row>
    <row r="159" spans="1:8" x14ac:dyDescent="0.25">
      <c r="A159" s="2" t="s">
        <v>78</v>
      </c>
      <c r="B159" s="3" t="s">
        <v>92</v>
      </c>
      <c r="C159" s="11">
        <v>197.6</v>
      </c>
      <c r="D159" s="12">
        <f t="shared" si="40"/>
        <v>177.84</v>
      </c>
      <c r="E159" s="12">
        <f t="shared" si="41"/>
        <v>171.91200000000001</v>
      </c>
      <c r="F159" s="12">
        <f t="shared" si="42"/>
        <v>167.95999999999998</v>
      </c>
      <c r="G159" s="12">
        <f t="shared" si="43"/>
        <v>164.00799999999998</v>
      </c>
      <c r="H159" s="12">
        <f t="shared" si="44"/>
        <v>158.08000000000001</v>
      </c>
    </row>
    <row r="160" spans="1:8" x14ac:dyDescent="0.25">
      <c r="A160" s="2" t="s">
        <v>78</v>
      </c>
      <c r="B160" s="3" t="s">
        <v>93</v>
      </c>
      <c r="C160" s="11">
        <v>186.49</v>
      </c>
      <c r="D160" s="12">
        <f t="shared" si="40"/>
        <v>167.84100000000001</v>
      </c>
      <c r="E160" s="12">
        <f t="shared" si="41"/>
        <v>162.24630000000002</v>
      </c>
      <c r="F160" s="12">
        <f t="shared" si="42"/>
        <v>158.51650000000001</v>
      </c>
      <c r="G160" s="12">
        <f t="shared" si="43"/>
        <v>154.7867</v>
      </c>
      <c r="H160" s="12">
        <f t="shared" si="44"/>
        <v>149.19200000000001</v>
      </c>
    </row>
    <row r="161" spans="1:8" x14ac:dyDescent="0.25">
      <c r="A161" s="2" t="s">
        <v>78</v>
      </c>
      <c r="B161" s="3" t="s">
        <v>94</v>
      </c>
      <c r="C161" s="11">
        <v>216.13</v>
      </c>
      <c r="D161" s="12">
        <f t="shared" si="40"/>
        <v>194.517</v>
      </c>
      <c r="E161" s="12">
        <f t="shared" si="41"/>
        <v>188.03309999999999</v>
      </c>
      <c r="F161" s="12">
        <f t="shared" si="42"/>
        <v>183.7105</v>
      </c>
      <c r="G161" s="12">
        <f t="shared" si="43"/>
        <v>179.38789999999997</v>
      </c>
      <c r="H161" s="12">
        <f t="shared" si="44"/>
        <v>172.904</v>
      </c>
    </row>
    <row r="162" spans="1:8" x14ac:dyDescent="0.25">
      <c r="A162" s="2" t="s">
        <v>78</v>
      </c>
      <c r="B162" s="26" t="s">
        <v>605</v>
      </c>
      <c r="C162" s="11">
        <v>244.53</v>
      </c>
      <c r="D162" s="12">
        <f t="shared" ref="D162" si="70">C162*0.9</f>
        <v>220.077</v>
      </c>
      <c r="E162" s="12">
        <f t="shared" ref="E162" si="71">C162*0.87</f>
        <v>212.74109999999999</v>
      </c>
      <c r="F162" s="12">
        <f t="shared" ref="F162" si="72">C162*0.85</f>
        <v>207.85049999999998</v>
      </c>
      <c r="G162" s="12">
        <f t="shared" ref="G162" si="73">C162*0.83</f>
        <v>202.9599</v>
      </c>
      <c r="H162" s="12">
        <f t="shared" ref="H162" si="74">C162*0.8</f>
        <v>195.62400000000002</v>
      </c>
    </row>
    <row r="163" spans="1:8" x14ac:dyDescent="0.25">
      <c r="A163" s="2" t="s">
        <v>78</v>
      </c>
      <c r="B163" s="3" t="s">
        <v>95</v>
      </c>
      <c r="C163" s="11">
        <v>160.91</v>
      </c>
      <c r="D163" s="12">
        <f t="shared" si="40"/>
        <v>144.81899999999999</v>
      </c>
      <c r="E163" s="12">
        <f t="shared" si="41"/>
        <v>139.99170000000001</v>
      </c>
      <c r="F163" s="12">
        <f t="shared" si="42"/>
        <v>136.77349999999998</v>
      </c>
      <c r="G163" s="12">
        <f t="shared" si="43"/>
        <v>133.55529999999999</v>
      </c>
      <c r="H163" s="12">
        <f t="shared" si="44"/>
        <v>128.72800000000001</v>
      </c>
    </row>
    <row r="164" spans="1:8" x14ac:dyDescent="0.25">
      <c r="A164" s="2" t="s">
        <v>96</v>
      </c>
      <c r="B164" s="3" t="s">
        <v>97</v>
      </c>
      <c r="C164" s="11">
        <v>288.42</v>
      </c>
      <c r="D164" s="12">
        <f t="shared" si="40"/>
        <v>259.57800000000003</v>
      </c>
      <c r="E164" s="12">
        <f t="shared" si="41"/>
        <v>250.92540000000002</v>
      </c>
      <c r="F164" s="12">
        <f t="shared" si="42"/>
        <v>245.15700000000001</v>
      </c>
      <c r="G164" s="12">
        <f t="shared" si="43"/>
        <v>239.3886</v>
      </c>
      <c r="H164" s="12">
        <f t="shared" si="44"/>
        <v>230.73600000000002</v>
      </c>
    </row>
    <row r="165" spans="1:8" x14ac:dyDescent="0.25">
      <c r="A165" s="2" t="s">
        <v>96</v>
      </c>
      <c r="B165" s="3" t="s">
        <v>98</v>
      </c>
      <c r="C165" s="11">
        <v>243.91</v>
      </c>
      <c r="D165" s="12">
        <f t="shared" si="40"/>
        <v>219.51900000000001</v>
      </c>
      <c r="E165" s="12">
        <f t="shared" si="41"/>
        <v>212.20169999999999</v>
      </c>
      <c r="F165" s="12">
        <f t="shared" si="42"/>
        <v>207.3235</v>
      </c>
      <c r="G165" s="12">
        <f t="shared" si="43"/>
        <v>202.44529999999997</v>
      </c>
      <c r="H165" s="12">
        <f t="shared" si="44"/>
        <v>195.12800000000001</v>
      </c>
    </row>
    <row r="166" spans="1:8" x14ac:dyDescent="0.25">
      <c r="A166" s="2" t="s">
        <v>96</v>
      </c>
      <c r="B166" s="3" t="s">
        <v>99</v>
      </c>
      <c r="C166" s="11">
        <v>230.95</v>
      </c>
      <c r="D166" s="12">
        <f t="shared" si="40"/>
        <v>207.85499999999999</v>
      </c>
      <c r="E166" s="12">
        <f t="shared" si="41"/>
        <v>200.92649999999998</v>
      </c>
      <c r="F166" s="12">
        <f t="shared" si="42"/>
        <v>196.30749999999998</v>
      </c>
      <c r="G166" s="12">
        <f t="shared" si="43"/>
        <v>191.68849999999998</v>
      </c>
      <c r="H166" s="12">
        <f t="shared" si="44"/>
        <v>184.76</v>
      </c>
    </row>
    <row r="167" spans="1:8" x14ac:dyDescent="0.25">
      <c r="A167" s="2" t="s">
        <v>96</v>
      </c>
      <c r="B167" s="26" t="s">
        <v>600</v>
      </c>
      <c r="C167" s="11">
        <v>263.33999999999997</v>
      </c>
      <c r="D167" s="12">
        <f t="shared" ref="D167" si="75">C167*0.9</f>
        <v>237.00599999999997</v>
      </c>
      <c r="E167" s="12">
        <f t="shared" ref="E167" si="76">C167*0.87</f>
        <v>229.10579999999999</v>
      </c>
      <c r="F167" s="12">
        <f t="shared" ref="F167" si="77">C167*0.85</f>
        <v>223.83899999999997</v>
      </c>
      <c r="G167" s="12">
        <f t="shared" ref="G167" si="78">C167*0.83</f>
        <v>218.57219999999998</v>
      </c>
      <c r="H167" s="12">
        <f t="shared" ref="H167" si="79">C167*0.8</f>
        <v>210.672</v>
      </c>
    </row>
    <row r="168" spans="1:8" x14ac:dyDescent="0.25">
      <c r="A168" s="2" t="s">
        <v>96</v>
      </c>
      <c r="B168" s="3" t="s">
        <v>100</v>
      </c>
      <c r="C168" s="11">
        <v>296.45</v>
      </c>
      <c r="D168" s="12">
        <f t="shared" si="40"/>
        <v>266.80500000000001</v>
      </c>
      <c r="E168" s="12">
        <f t="shared" si="41"/>
        <v>257.91149999999999</v>
      </c>
      <c r="F168" s="12">
        <f t="shared" si="42"/>
        <v>251.98249999999999</v>
      </c>
      <c r="G168" s="12">
        <f t="shared" si="43"/>
        <v>246.05349999999999</v>
      </c>
      <c r="H168" s="12">
        <f t="shared" si="44"/>
        <v>237.16</v>
      </c>
    </row>
    <row r="169" spans="1:8" x14ac:dyDescent="0.25">
      <c r="A169" s="2" t="s">
        <v>101</v>
      </c>
      <c r="B169" s="3" t="s">
        <v>102</v>
      </c>
      <c r="C169" s="11">
        <v>165.49</v>
      </c>
      <c r="D169" s="12">
        <f t="shared" si="40"/>
        <v>148.941</v>
      </c>
      <c r="E169" s="12">
        <f t="shared" si="41"/>
        <v>143.97630000000001</v>
      </c>
      <c r="F169" s="12">
        <f t="shared" si="42"/>
        <v>140.66650000000001</v>
      </c>
      <c r="G169" s="12">
        <f t="shared" si="43"/>
        <v>137.35669999999999</v>
      </c>
      <c r="H169" s="12">
        <f t="shared" si="44"/>
        <v>132.39200000000002</v>
      </c>
    </row>
    <row r="170" spans="1:8" x14ac:dyDescent="0.25">
      <c r="A170" s="2" t="s">
        <v>101</v>
      </c>
      <c r="B170" s="3" t="s">
        <v>103</v>
      </c>
      <c r="C170" s="11">
        <v>210.57</v>
      </c>
      <c r="D170" s="12">
        <f t="shared" si="40"/>
        <v>189.51300000000001</v>
      </c>
      <c r="E170" s="12">
        <f t="shared" si="41"/>
        <v>183.19589999999999</v>
      </c>
      <c r="F170" s="12">
        <f t="shared" si="42"/>
        <v>178.9845</v>
      </c>
      <c r="G170" s="12">
        <f t="shared" si="43"/>
        <v>174.7731</v>
      </c>
      <c r="H170" s="12">
        <f t="shared" si="44"/>
        <v>168.45600000000002</v>
      </c>
    </row>
    <row r="171" spans="1:8" x14ac:dyDescent="0.25">
      <c r="A171" s="2" t="s">
        <v>104</v>
      </c>
      <c r="B171" s="3" t="s">
        <v>105</v>
      </c>
      <c r="C171" s="11">
        <v>59.9</v>
      </c>
      <c r="D171" s="12">
        <f t="shared" si="40"/>
        <v>53.91</v>
      </c>
      <c r="E171" s="12">
        <f t="shared" si="41"/>
        <v>52.113</v>
      </c>
      <c r="F171" s="12">
        <f t="shared" si="42"/>
        <v>50.914999999999999</v>
      </c>
      <c r="G171" s="12">
        <f t="shared" si="43"/>
        <v>49.716999999999999</v>
      </c>
      <c r="H171" s="12">
        <f t="shared" si="44"/>
        <v>47.92</v>
      </c>
    </row>
    <row r="172" spans="1:8" x14ac:dyDescent="0.25">
      <c r="A172" s="2" t="s">
        <v>104</v>
      </c>
      <c r="B172" s="3" t="s">
        <v>106</v>
      </c>
      <c r="C172" s="11">
        <v>75.34</v>
      </c>
      <c r="D172" s="12">
        <f t="shared" si="40"/>
        <v>67.806000000000012</v>
      </c>
      <c r="E172" s="12">
        <f t="shared" si="41"/>
        <v>65.5458</v>
      </c>
      <c r="F172" s="12">
        <f t="shared" si="42"/>
        <v>64.039000000000001</v>
      </c>
      <c r="G172" s="12">
        <f t="shared" si="43"/>
        <v>62.532200000000003</v>
      </c>
      <c r="H172" s="12">
        <f t="shared" si="44"/>
        <v>60.272000000000006</v>
      </c>
    </row>
    <row r="173" spans="1:8" x14ac:dyDescent="0.25">
      <c r="A173" s="2" t="s">
        <v>104</v>
      </c>
      <c r="B173" s="3" t="s">
        <v>107</v>
      </c>
      <c r="C173" s="11">
        <v>73.17</v>
      </c>
      <c r="D173" s="12">
        <f t="shared" si="40"/>
        <v>65.853000000000009</v>
      </c>
      <c r="E173" s="12">
        <f t="shared" si="41"/>
        <v>63.657899999999998</v>
      </c>
      <c r="F173" s="12">
        <f t="shared" si="42"/>
        <v>62.194499999999998</v>
      </c>
      <c r="G173" s="12">
        <f t="shared" si="43"/>
        <v>60.731099999999998</v>
      </c>
      <c r="H173" s="12">
        <f t="shared" si="44"/>
        <v>58.536000000000001</v>
      </c>
    </row>
    <row r="174" spans="1:8" x14ac:dyDescent="0.25">
      <c r="A174" s="2" t="s">
        <v>104</v>
      </c>
      <c r="B174" s="3" t="s">
        <v>108</v>
      </c>
      <c r="C174" s="11">
        <v>74.099999999999994</v>
      </c>
      <c r="D174" s="12">
        <f t="shared" si="40"/>
        <v>66.69</v>
      </c>
      <c r="E174" s="12">
        <f t="shared" si="41"/>
        <v>64.466999999999999</v>
      </c>
      <c r="F174" s="12">
        <f t="shared" si="42"/>
        <v>62.984999999999992</v>
      </c>
      <c r="G174" s="12">
        <f t="shared" si="43"/>
        <v>61.502999999999993</v>
      </c>
      <c r="H174" s="12">
        <f t="shared" si="44"/>
        <v>59.28</v>
      </c>
    </row>
    <row r="175" spans="1:8" x14ac:dyDescent="0.25">
      <c r="A175" s="2" t="s">
        <v>109</v>
      </c>
      <c r="B175" s="3" t="s">
        <v>110</v>
      </c>
      <c r="C175" s="11">
        <v>108.06</v>
      </c>
      <c r="D175" s="12">
        <f t="shared" si="40"/>
        <v>97.254000000000005</v>
      </c>
      <c r="E175" s="12">
        <f t="shared" si="41"/>
        <v>94.012200000000007</v>
      </c>
      <c r="F175" s="12">
        <f t="shared" si="42"/>
        <v>91.850999999999999</v>
      </c>
      <c r="G175" s="12">
        <f t="shared" si="43"/>
        <v>89.689799999999991</v>
      </c>
      <c r="H175" s="12">
        <f t="shared" si="44"/>
        <v>86.448000000000008</v>
      </c>
    </row>
    <row r="176" spans="1:8" x14ac:dyDescent="0.25">
      <c r="A176" s="2" t="s">
        <v>109</v>
      </c>
      <c r="B176" s="3" t="s">
        <v>111</v>
      </c>
      <c r="C176" s="11">
        <v>148.19999999999999</v>
      </c>
      <c r="D176" s="12">
        <f t="shared" si="40"/>
        <v>133.38</v>
      </c>
      <c r="E176" s="12">
        <f t="shared" si="41"/>
        <v>128.934</v>
      </c>
      <c r="F176" s="12">
        <f t="shared" si="42"/>
        <v>125.96999999999998</v>
      </c>
      <c r="G176" s="12">
        <f t="shared" si="43"/>
        <v>123.00599999999999</v>
      </c>
      <c r="H176" s="12">
        <f t="shared" si="44"/>
        <v>118.56</v>
      </c>
    </row>
    <row r="177" spans="1:8" x14ac:dyDescent="0.25">
      <c r="A177" s="2" t="s">
        <v>109</v>
      </c>
      <c r="B177" s="3" t="s">
        <v>112</v>
      </c>
      <c r="C177" s="11">
        <v>203.78</v>
      </c>
      <c r="D177" s="12">
        <f t="shared" si="40"/>
        <v>183.40200000000002</v>
      </c>
      <c r="E177" s="12">
        <f t="shared" si="41"/>
        <v>177.2886</v>
      </c>
      <c r="F177" s="12">
        <f t="shared" si="42"/>
        <v>173.21299999999999</v>
      </c>
      <c r="G177" s="12">
        <f t="shared" si="43"/>
        <v>169.13739999999999</v>
      </c>
      <c r="H177" s="12">
        <f t="shared" si="44"/>
        <v>163.024</v>
      </c>
    </row>
    <row r="178" spans="1:8" x14ac:dyDescent="0.25">
      <c r="A178" s="2" t="s">
        <v>109</v>
      </c>
      <c r="B178" s="3" t="s">
        <v>113</v>
      </c>
      <c r="C178" s="11">
        <v>240.83</v>
      </c>
      <c r="D178" s="12">
        <f t="shared" si="40"/>
        <v>216.74700000000001</v>
      </c>
      <c r="E178" s="12">
        <f t="shared" si="41"/>
        <v>209.52210000000002</v>
      </c>
      <c r="F178" s="12">
        <f t="shared" si="42"/>
        <v>204.7055</v>
      </c>
      <c r="G178" s="12">
        <f t="shared" si="43"/>
        <v>199.88890000000001</v>
      </c>
      <c r="H178" s="12">
        <f t="shared" si="44"/>
        <v>192.66400000000002</v>
      </c>
    </row>
    <row r="179" spans="1:8" x14ac:dyDescent="0.25">
      <c r="A179" s="2" t="s">
        <v>109</v>
      </c>
      <c r="B179" s="3" t="s">
        <v>114</v>
      </c>
      <c r="C179" s="11">
        <v>211.75</v>
      </c>
      <c r="D179" s="12">
        <f t="shared" si="40"/>
        <v>190.57500000000002</v>
      </c>
      <c r="E179" s="12">
        <f t="shared" si="41"/>
        <v>184.2225</v>
      </c>
      <c r="F179" s="12">
        <f t="shared" si="42"/>
        <v>179.98749999999998</v>
      </c>
      <c r="G179" s="12">
        <f t="shared" si="43"/>
        <v>175.7525</v>
      </c>
      <c r="H179" s="12">
        <f t="shared" si="44"/>
        <v>169.4</v>
      </c>
    </row>
    <row r="180" spans="1:8" x14ac:dyDescent="0.25">
      <c r="A180" s="2" t="s">
        <v>109</v>
      </c>
      <c r="B180" s="3" t="s">
        <v>115</v>
      </c>
      <c r="C180" s="11">
        <v>167.96</v>
      </c>
      <c r="D180" s="12">
        <f t="shared" si="40"/>
        <v>151.16400000000002</v>
      </c>
      <c r="E180" s="12">
        <f t="shared" si="41"/>
        <v>146.12520000000001</v>
      </c>
      <c r="F180" s="12">
        <f t="shared" si="42"/>
        <v>142.76599999999999</v>
      </c>
      <c r="G180" s="12">
        <f t="shared" si="43"/>
        <v>139.4068</v>
      </c>
      <c r="H180" s="12">
        <f t="shared" si="44"/>
        <v>134.36800000000002</v>
      </c>
    </row>
    <row r="181" spans="1:8" x14ac:dyDescent="0.25">
      <c r="A181" s="2" t="s">
        <v>109</v>
      </c>
      <c r="B181" s="3" t="s">
        <v>116</v>
      </c>
      <c r="C181" s="11">
        <v>182.16</v>
      </c>
      <c r="D181" s="12">
        <f t="shared" si="40"/>
        <v>163.94399999999999</v>
      </c>
      <c r="E181" s="12">
        <f t="shared" si="41"/>
        <v>158.47919999999999</v>
      </c>
      <c r="F181" s="12">
        <f t="shared" si="42"/>
        <v>154.83599999999998</v>
      </c>
      <c r="G181" s="12">
        <f t="shared" si="43"/>
        <v>151.19279999999998</v>
      </c>
      <c r="H181" s="12">
        <f t="shared" si="44"/>
        <v>145.72800000000001</v>
      </c>
    </row>
    <row r="182" spans="1:8" x14ac:dyDescent="0.25">
      <c r="A182" s="2" t="s">
        <v>109</v>
      </c>
      <c r="B182" s="3" t="s">
        <v>117</v>
      </c>
      <c r="C182" s="11">
        <v>108.06</v>
      </c>
      <c r="D182" s="12">
        <f t="shared" si="40"/>
        <v>97.254000000000005</v>
      </c>
      <c r="E182" s="12">
        <f t="shared" si="41"/>
        <v>94.012200000000007</v>
      </c>
      <c r="F182" s="12">
        <f t="shared" si="42"/>
        <v>91.850999999999999</v>
      </c>
      <c r="G182" s="12">
        <f t="shared" si="43"/>
        <v>89.689799999999991</v>
      </c>
      <c r="H182" s="12">
        <f t="shared" si="44"/>
        <v>86.448000000000008</v>
      </c>
    </row>
    <row r="183" spans="1:8" x14ac:dyDescent="0.25">
      <c r="A183" s="2" t="s">
        <v>109</v>
      </c>
      <c r="B183" s="3" t="s">
        <v>118</v>
      </c>
      <c r="C183" s="11">
        <v>156.69999999999999</v>
      </c>
      <c r="D183" s="12">
        <f t="shared" si="40"/>
        <v>141.03</v>
      </c>
      <c r="E183" s="12">
        <f t="shared" si="41"/>
        <v>136.32899999999998</v>
      </c>
      <c r="F183" s="12">
        <f t="shared" si="42"/>
        <v>133.19499999999999</v>
      </c>
      <c r="G183" s="12">
        <f t="shared" si="43"/>
        <v>130.06099999999998</v>
      </c>
      <c r="H183" s="12">
        <f t="shared" si="44"/>
        <v>125.36</v>
      </c>
    </row>
    <row r="184" spans="1:8" x14ac:dyDescent="0.25">
      <c r="A184" s="2" t="s">
        <v>109</v>
      </c>
      <c r="B184" s="3" t="s">
        <v>119</v>
      </c>
      <c r="C184" s="11">
        <v>203.28</v>
      </c>
      <c r="D184" s="12">
        <f t="shared" si="40"/>
        <v>182.952</v>
      </c>
      <c r="E184" s="12">
        <f t="shared" si="41"/>
        <v>176.8536</v>
      </c>
      <c r="F184" s="12">
        <f t="shared" si="42"/>
        <v>172.78799999999998</v>
      </c>
      <c r="G184" s="12">
        <f t="shared" si="43"/>
        <v>168.72239999999999</v>
      </c>
      <c r="H184" s="12">
        <f t="shared" si="44"/>
        <v>162.62400000000002</v>
      </c>
    </row>
    <row r="185" spans="1:8" x14ac:dyDescent="0.25">
      <c r="A185" s="2" t="s">
        <v>109</v>
      </c>
      <c r="B185" s="3" t="s">
        <v>120</v>
      </c>
      <c r="C185" s="11">
        <v>163.63999999999999</v>
      </c>
      <c r="D185" s="12">
        <f t="shared" si="40"/>
        <v>147.27599999999998</v>
      </c>
      <c r="E185" s="12">
        <f t="shared" si="41"/>
        <v>142.36679999999998</v>
      </c>
      <c r="F185" s="12">
        <f t="shared" si="42"/>
        <v>139.09399999999999</v>
      </c>
      <c r="G185" s="12">
        <f t="shared" si="43"/>
        <v>135.82119999999998</v>
      </c>
      <c r="H185" s="12">
        <f t="shared" si="44"/>
        <v>130.91200000000001</v>
      </c>
    </row>
    <row r="186" spans="1:8" x14ac:dyDescent="0.25">
      <c r="A186" s="2" t="s">
        <v>109</v>
      </c>
      <c r="B186" s="3" t="s">
        <v>121</v>
      </c>
      <c r="C186" s="11">
        <v>148.19999999999999</v>
      </c>
      <c r="D186" s="12">
        <f t="shared" si="40"/>
        <v>133.38</v>
      </c>
      <c r="E186" s="12">
        <f t="shared" si="41"/>
        <v>128.934</v>
      </c>
      <c r="F186" s="12">
        <f t="shared" si="42"/>
        <v>125.96999999999998</v>
      </c>
      <c r="G186" s="12">
        <f t="shared" si="43"/>
        <v>123.00599999999999</v>
      </c>
      <c r="H186" s="12">
        <f t="shared" si="44"/>
        <v>118.56</v>
      </c>
    </row>
    <row r="187" spans="1:8" x14ac:dyDescent="0.25">
      <c r="A187" s="2" t="s">
        <v>109</v>
      </c>
      <c r="B187" s="3" t="s">
        <v>122</v>
      </c>
      <c r="C187" s="11">
        <v>221.07</v>
      </c>
      <c r="D187" s="12">
        <f t="shared" si="40"/>
        <v>198.96299999999999</v>
      </c>
      <c r="E187" s="12">
        <f t="shared" si="41"/>
        <v>192.33089999999999</v>
      </c>
      <c r="F187" s="12">
        <f t="shared" si="42"/>
        <v>187.90949999999998</v>
      </c>
      <c r="G187" s="12">
        <f t="shared" si="43"/>
        <v>183.48809999999997</v>
      </c>
      <c r="H187" s="12">
        <f t="shared" si="44"/>
        <v>176.85599999999999</v>
      </c>
    </row>
    <row r="188" spans="1:8" x14ac:dyDescent="0.25">
      <c r="A188" s="2" t="s">
        <v>109</v>
      </c>
      <c r="B188" s="3" t="s">
        <v>123</v>
      </c>
      <c r="C188" s="11">
        <v>151.29</v>
      </c>
      <c r="D188" s="12">
        <f t="shared" si="40"/>
        <v>136.161</v>
      </c>
      <c r="E188" s="12">
        <f t="shared" si="41"/>
        <v>131.6223</v>
      </c>
      <c r="F188" s="12">
        <f t="shared" si="42"/>
        <v>128.59649999999999</v>
      </c>
      <c r="G188" s="12">
        <f t="shared" si="43"/>
        <v>125.57069999999999</v>
      </c>
      <c r="H188" s="12">
        <f t="shared" si="44"/>
        <v>121.032</v>
      </c>
    </row>
    <row r="189" spans="1:8" x14ac:dyDescent="0.25">
      <c r="A189" s="2" t="s">
        <v>109</v>
      </c>
      <c r="B189" s="3" t="s">
        <v>124</v>
      </c>
      <c r="C189" s="11">
        <v>135.85</v>
      </c>
      <c r="D189" s="12">
        <f t="shared" si="40"/>
        <v>122.265</v>
      </c>
      <c r="E189" s="12">
        <f t="shared" si="41"/>
        <v>118.1895</v>
      </c>
      <c r="F189" s="12">
        <f t="shared" si="42"/>
        <v>115.4725</v>
      </c>
      <c r="G189" s="12">
        <f t="shared" si="43"/>
        <v>112.75549999999998</v>
      </c>
      <c r="H189" s="12">
        <f t="shared" si="44"/>
        <v>108.68</v>
      </c>
    </row>
    <row r="190" spans="1:8" x14ac:dyDescent="0.25">
      <c r="A190" s="2" t="s">
        <v>109</v>
      </c>
      <c r="B190" s="3" t="s">
        <v>125</v>
      </c>
      <c r="C190" s="11">
        <v>205.01</v>
      </c>
      <c r="D190" s="12">
        <f t="shared" si="40"/>
        <v>184.50899999999999</v>
      </c>
      <c r="E190" s="12">
        <f t="shared" si="41"/>
        <v>178.3587</v>
      </c>
      <c r="F190" s="12">
        <f t="shared" si="42"/>
        <v>174.2585</v>
      </c>
      <c r="G190" s="12">
        <f t="shared" si="43"/>
        <v>170.1583</v>
      </c>
      <c r="H190" s="12">
        <f t="shared" si="44"/>
        <v>164.00800000000001</v>
      </c>
    </row>
    <row r="191" spans="1:8" x14ac:dyDescent="0.25">
      <c r="A191" s="2" t="s">
        <v>109</v>
      </c>
      <c r="B191" s="3" t="s">
        <v>126</v>
      </c>
      <c r="C191" s="11">
        <v>160.55000000000001</v>
      </c>
      <c r="D191" s="12">
        <f t="shared" si="40"/>
        <v>144.495</v>
      </c>
      <c r="E191" s="12">
        <f t="shared" si="41"/>
        <v>139.67850000000001</v>
      </c>
      <c r="F191" s="12">
        <f t="shared" si="42"/>
        <v>136.4675</v>
      </c>
      <c r="G191" s="12">
        <f t="shared" si="43"/>
        <v>133.25650000000002</v>
      </c>
      <c r="H191" s="12">
        <f t="shared" si="44"/>
        <v>128.44000000000003</v>
      </c>
    </row>
    <row r="192" spans="1:8" x14ac:dyDescent="0.25">
      <c r="A192" s="2" t="s">
        <v>109</v>
      </c>
      <c r="B192" s="3" t="s">
        <v>127</v>
      </c>
      <c r="C192" s="11">
        <v>160.55000000000001</v>
      </c>
      <c r="D192" s="12">
        <f t="shared" si="40"/>
        <v>144.495</v>
      </c>
      <c r="E192" s="12">
        <f t="shared" si="41"/>
        <v>139.67850000000001</v>
      </c>
      <c r="F192" s="12">
        <f t="shared" si="42"/>
        <v>136.4675</v>
      </c>
      <c r="G192" s="12">
        <f t="shared" si="43"/>
        <v>133.25650000000002</v>
      </c>
      <c r="H192" s="12">
        <f t="shared" si="44"/>
        <v>128.44000000000003</v>
      </c>
    </row>
    <row r="193" spans="1:8" x14ac:dyDescent="0.25">
      <c r="A193" s="2" t="s">
        <v>109</v>
      </c>
      <c r="B193" s="3" t="s">
        <v>128</v>
      </c>
      <c r="C193" s="11">
        <v>145.11000000000001</v>
      </c>
      <c r="D193" s="12">
        <f t="shared" si="40"/>
        <v>130.59900000000002</v>
      </c>
      <c r="E193" s="12">
        <f t="shared" si="41"/>
        <v>126.24570000000001</v>
      </c>
      <c r="F193" s="12">
        <f t="shared" si="42"/>
        <v>123.34350000000001</v>
      </c>
      <c r="G193" s="12">
        <f t="shared" si="43"/>
        <v>120.44130000000001</v>
      </c>
      <c r="H193" s="12">
        <f t="shared" si="44"/>
        <v>116.08800000000002</v>
      </c>
    </row>
    <row r="194" spans="1:8" x14ac:dyDescent="0.25">
      <c r="A194" s="2" t="s">
        <v>109</v>
      </c>
      <c r="B194" s="3" t="s">
        <v>129</v>
      </c>
      <c r="C194" s="11">
        <v>148.19999999999999</v>
      </c>
      <c r="D194" s="12">
        <f t="shared" si="40"/>
        <v>133.38</v>
      </c>
      <c r="E194" s="12">
        <f t="shared" si="41"/>
        <v>128.934</v>
      </c>
      <c r="F194" s="12">
        <f t="shared" si="42"/>
        <v>125.96999999999998</v>
      </c>
      <c r="G194" s="12">
        <f t="shared" si="43"/>
        <v>123.00599999999999</v>
      </c>
      <c r="H194" s="12">
        <f t="shared" si="44"/>
        <v>118.56</v>
      </c>
    </row>
    <row r="195" spans="1:8" x14ac:dyDescent="0.25">
      <c r="A195" s="2" t="s">
        <v>109</v>
      </c>
      <c r="B195" s="3" t="s">
        <v>130</v>
      </c>
      <c r="C195" s="11">
        <v>132.5</v>
      </c>
      <c r="D195" s="12">
        <f t="shared" si="40"/>
        <v>119.25</v>
      </c>
      <c r="E195" s="12">
        <f t="shared" si="41"/>
        <v>115.27500000000001</v>
      </c>
      <c r="F195" s="12">
        <f t="shared" si="42"/>
        <v>112.625</v>
      </c>
      <c r="G195" s="12">
        <f t="shared" si="43"/>
        <v>109.97499999999999</v>
      </c>
      <c r="H195" s="12">
        <f t="shared" si="44"/>
        <v>106</v>
      </c>
    </row>
    <row r="196" spans="1:8" x14ac:dyDescent="0.25">
      <c r="A196" s="2" t="s">
        <v>109</v>
      </c>
      <c r="B196" s="3" t="s">
        <v>131</v>
      </c>
      <c r="C196" s="11">
        <v>302.58</v>
      </c>
      <c r="D196" s="12">
        <f t="shared" si="40"/>
        <v>272.322</v>
      </c>
      <c r="E196" s="12">
        <f t="shared" si="41"/>
        <v>263.24459999999999</v>
      </c>
      <c r="F196" s="12">
        <f t="shared" si="42"/>
        <v>257.19299999999998</v>
      </c>
      <c r="G196" s="12">
        <f t="shared" si="43"/>
        <v>251.14139999999998</v>
      </c>
      <c r="H196" s="12">
        <f t="shared" si="44"/>
        <v>242.06399999999999</v>
      </c>
    </row>
    <row r="197" spans="1:8" x14ac:dyDescent="0.25">
      <c r="A197" s="2" t="s">
        <v>109</v>
      </c>
      <c r="B197" s="3" t="s">
        <v>132</v>
      </c>
      <c r="C197" s="11">
        <v>288.99</v>
      </c>
      <c r="D197" s="12">
        <f t="shared" si="40"/>
        <v>260.09100000000001</v>
      </c>
      <c r="E197" s="12">
        <f t="shared" si="41"/>
        <v>251.4213</v>
      </c>
      <c r="F197" s="12">
        <f t="shared" si="42"/>
        <v>245.64150000000001</v>
      </c>
      <c r="G197" s="12">
        <f t="shared" si="43"/>
        <v>239.86169999999998</v>
      </c>
      <c r="H197" s="12">
        <f t="shared" si="44"/>
        <v>231.19200000000001</v>
      </c>
    </row>
    <row r="198" spans="1:8" x14ac:dyDescent="0.25">
      <c r="A198" s="2" t="s">
        <v>109</v>
      </c>
      <c r="B198" s="3" t="s">
        <v>133</v>
      </c>
      <c r="C198" s="11">
        <v>300.95999999999998</v>
      </c>
      <c r="D198" s="12">
        <f t="shared" si="40"/>
        <v>270.86399999999998</v>
      </c>
      <c r="E198" s="12">
        <f t="shared" si="41"/>
        <v>261.83519999999999</v>
      </c>
      <c r="F198" s="12">
        <f t="shared" si="42"/>
        <v>255.81599999999997</v>
      </c>
      <c r="G198" s="12">
        <f t="shared" si="43"/>
        <v>249.79679999999996</v>
      </c>
      <c r="H198" s="12">
        <f t="shared" si="44"/>
        <v>240.768</v>
      </c>
    </row>
    <row r="199" spans="1:8" x14ac:dyDescent="0.25">
      <c r="A199" s="2" t="s">
        <v>109</v>
      </c>
      <c r="B199" s="3" t="s">
        <v>134</v>
      </c>
      <c r="C199" s="11">
        <v>191.43</v>
      </c>
      <c r="D199" s="12">
        <f t="shared" si="40"/>
        <v>172.28700000000001</v>
      </c>
      <c r="E199" s="12">
        <f t="shared" si="41"/>
        <v>166.54410000000001</v>
      </c>
      <c r="F199" s="12">
        <f t="shared" si="42"/>
        <v>162.71549999999999</v>
      </c>
      <c r="G199" s="12">
        <f t="shared" si="43"/>
        <v>158.8869</v>
      </c>
      <c r="H199" s="12">
        <f t="shared" si="44"/>
        <v>153.14400000000001</v>
      </c>
    </row>
    <row r="200" spans="1:8" x14ac:dyDescent="0.25">
      <c r="A200" s="2" t="s">
        <v>109</v>
      </c>
      <c r="B200" s="3" t="s">
        <v>135</v>
      </c>
      <c r="C200" s="11">
        <v>284.05</v>
      </c>
      <c r="D200" s="12">
        <f t="shared" si="40"/>
        <v>255.64500000000001</v>
      </c>
      <c r="E200" s="12">
        <f t="shared" si="41"/>
        <v>247.12350000000001</v>
      </c>
      <c r="F200" s="12">
        <f t="shared" si="42"/>
        <v>241.4425</v>
      </c>
      <c r="G200" s="12">
        <f t="shared" si="43"/>
        <v>235.76150000000001</v>
      </c>
      <c r="H200" s="12">
        <f t="shared" si="44"/>
        <v>227.24</v>
      </c>
    </row>
    <row r="201" spans="1:8" x14ac:dyDescent="0.25">
      <c r="A201" s="2" t="s">
        <v>109</v>
      </c>
      <c r="B201" s="26" t="s">
        <v>136</v>
      </c>
      <c r="C201" s="11">
        <v>290.23</v>
      </c>
      <c r="D201" s="12">
        <f t="shared" si="40"/>
        <v>261.20700000000005</v>
      </c>
      <c r="E201" s="12">
        <f t="shared" si="41"/>
        <v>252.5001</v>
      </c>
      <c r="F201" s="12">
        <f t="shared" si="42"/>
        <v>246.69550000000001</v>
      </c>
      <c r="G201" s="12">
        <f t="shared" si="43"/>
        <v>240.89090000000002</v>
      </c>
      <c r="H201" s="12">
        <f t="shared" si="44"/>
        <v>232.18400000000003</v>
      </c>
    </row>
    <row r="202" spans="1:8" x14ac:dyDescent="0.25">
      <c r="A202" s="2" t="s">
        <v>109</v>
      </c>
      <c r="B202" s="26" t="s">
        <v>599</v>
      </c>
      <c r="C202" s="11">
        <v>304.10000000000002</v>
      </c>
      <c r="D202" s="12">
        <f t="shared" ref="D202" si="80">C202*0.9</f>
        <v>273.69000000000005</v>
      </c>
      <c r="E202" s="12">
        <f t="shared" ref="E202" si="81">C202*0.87</f>
        <v>264.56700000000001</v>
      </c>
      <c r="F202" s="12">
        <f t="shared" ref="F202" si="82">C202*0.85</f>
        <v>258.48500000000001</v>
      </c>
      <c r="G202" s="12">
        <f t="shared" ref="G202" si="83">C202*0.83</f>
        <v>252.40300000000002</v>
      </c>
      <c r="H202" s="12">
        <f t="shared" ref="H202" si="84">C202*0.8</f>
        <v>243.28000000000003</v>
      </c>
    </row>
    <row r="203" spans="1:8" x14ac:dyDescent="0.25">
      <c r="A203" s="2" t="s">
        <v>109</v>
      </c>
      <c r="B203" s="3" t="s">
        <v>137</v>
      </c>
      <c r="C203" s="11">
        <v>155.91999999999999</v>
      </c>
      <c r="D203" s="12">
        <f t="shared" si="40"/>
        <v>140.328</v>
      </c>
      <c r="E203" s="12">
        <f t="shared" si="41"/>
        <v>135.65039999999999</v>
      </c>
      <c r="F203" s="12">
        <f t="shared" si="42"/>
        <v>132.53199999999998</v>
      </c>
      <c r="G203" s="12">
        <f t="shared" si="43"/>
        <v>129.41359999999997</v>
      </c>
      <c r="H203" s="12">
        <f t="shared" si="44"/>
        <v>124.73599999999999</v>
      </c>
    </row>
    <row r="204" spans="1:8" x14ac:dyDescent="0.25">
      <c r="A204" s="2" t="s">
        <v>109</v>
      </c>
      <c r="B204" s="3" t="s">
        <v>138</v>
      </c>
      <c r="C204" s="11">
        <v>211.49</v>
      </c>
      <c r="D204" s="12">
        <f t="shared" si="40"/>
        <v>190.34100000000001</v>
      </c>
      <c r="E204" s="12">
        <f t="shared" si="41"/>
        <v>183.99630000000002</v>
      </c>
      <c r="F204" s="12">
        <f t="shared" si="42"/>
        <v>179.76650000000001</v>
      </c>
      <c r="G204" s="12">
        <f t="shared" si="43"/>
        <v>175.5367</v>
      </c>
      <c r="H204" s="12">
        <f t="shared" si="44"/>
        <v>169.19200000000001</v>
      </c>
    </row>
    <row r="205" spans="1:8" x14ac:dyDescent="0.25">
      <c r="A205" s="2" t="s">
        <v>139</v>
      </c>
      <c r="B205" s="3" t="s">
        <v>140</v>
      </c>
      <c r="C205" s="11">
        <v>270.39999999999998</v>
      </c>
      <c r="D205" s="12">
        <f t="shared" si="40"/>
        <v>243.35999999999999</v>
      </c>
      <c r="E205" s="12">
        <f t="shared" si="41"/>
        <v>235.24799999999999</v>
      </c>
      <c r="F205" s="12">
        <f t="shared" si="42"/>
        <v>229.83999999999997</v>
      </c>
      <c r="G205" s="12">
        <f t="shared" si="43"/>
        <v>224.43199999999996</v>
      </c>
      <c r="H205" s="12">
        <f t="shared" si="44"/>
        <v>216.32</v>
      </c>
    </row>
    <row r="206" spans="1:8" x14ac:dyDescent="0.25">
      <c r="A206" s="2" t="s">
        <v>139</v>
      </c>
      <c r="B206" s="3" t="s">
        <v>141</v>
      </c>
      <c r="C206" s="11">
        <v>364</v>
      </c>
      <c r="D206" s="12">
        <f t="shared" si="40"/>
        <v>327.60000000000002</v>
      </c>
      <c r="E206" s="12">
        <f t="shared" si="41"/>
        <v>316.68</v>
      </c>
      <c r="F206" s="12">
        <f t="shared" si="42"/>
        <v>309.39999999999998</v>
      </c>
      <c r="G206" s="12">
        <f t="shared" si="43"/>
        <v>302.12</v>
      </c>
      <c r="H206" s="12">
        <f t="shared" si="44"/>
        <v>291.2</v>
      </c>
    </row>
    <row r="207" spans="1:8" x14ac:dyDescent="0.25">
      <c r="A207" s="2" t="s">
        <v>139</v>
      </c>
      <c r="B207" s="3" t="s">
        <v>142</v>
      </c>
      <c r="C207" s="11">
        <v>111.15</v>
      </c>
      <c r="D207" s="12">
        <f t="shared" ref="D207:D274" si="85">C207*0.9</f>
        <v>100.03500000000001</v>
      </c>
      <c r="E207" s="12">
        <f t="shared" ref="E207:E274" si="86">C207*0.87</f>
        <v>96.700500000000005</v>
      </c>
      <c r="F207" s="12">
        <f t="shared" ref="F207:F274" si="87">C207*0.85</f>
        <v>94.477500000000006</v>
      </c>
      <c r="G207" s="12">
        <f t="shared" ref="G207:G274" si="88">C207*0.83</f>
        <v>92.254500000000007</v>
      </c>
      <c r="H207" s="12">
        <f t="shared" ref="H207:H274" si="89">C207*0.8</f>
        <v>88.920000000000016</v>
      </c>
    </row>
    <row r="208" spans="1:8" x14ac:dyDescent="0.25">
      <c r="A208" s="2" t="s">
        <v>139</v>
      </c>
      <c r="B208" s="3" t="s">
        <v>143</v>
      </c>
      <c r="C208" s="11">
        <v>221</v>
      </c>
      <c r="D208" s="12">
        <f t="shared" si="85"/>
        <v>198.9</v>
      </c>
      <c r="E208" s="12">
        <f t="shared" si="86"/>
        <v>192.27</v>
      </c>
      <c r="F208" s="12">
        <f t="shared" si="87"/>
        <v>187.85</v>
      </c>
      <c r="G208" s="12">
        <f t="shared" si="88"/>
        <v>183.42999999999998</v>
      </c>
      <c r="H208" s="12">
        <f t="shared" si="89"/>
        <v>176.8</v>
      </c>
    </row>
    <row r="209" spans="1:8" x14ac:dyDescent="0.25">
      <c r="A209" s="2" t="s">
        <v>139</v>
      </c>
      <c r="B209" s="3" t="s">
        <v>144</v>
      </c>
      <c r="C209" s="11">
        <v>312</v>
      </c>
      <c r="D209" s="12">
        <f t="shared" si="85"/>
        <v>280.8</v>
      </c>
      <c r="E209" s="12">
        <f t="shared" si="86"/>
        <v>271.44</v>
      </c>
      <c r="F209" s="12">
        <f t="shared" si="87"/>
        <v>265.2</v>
      </c>
      <c r="G209" s="12">
        <f t="shared" si="88"/>
        <v>258.95999999999998</v>
      </c>
      <c r="H209" s="12">
        <f t="shared" si="89"/>
        <v>249.60000000000002</v>
      </c>
    </row>
    <row r="210" spans="1:8" x14ac:dyDescent="0.25">
      <c r="A210" s="2" t="s">
        <v>139</v>
      </c>
      <c r="B210" s="3" t="s">
        <v>145</v>
      </c>
      <c r="C210" s="11">
        <v>160.55000000000001</v>
      </c>
      <c r="D210" s="12">
        <f t="shared" si="85"/>
        <v>144.495</v>
      </c>
      <c r="E210" s="12">
        <f t="shared" si="86"/>
        <v>139.67850000000001</v>
      </c>
      <c r="F210" s="12">
        <f t="shared" si="87"/>
        <v>136.4675</v>
      </c>
      <c r="G210" s="12">
        <f t="shared" si="88"/>
        <v>133.25650000000002</v>
      </c>
      <c r="H210" s="12">
        <f t="shared" si="89"/>
        <v>128.44000000000003</v>
      </c>
    </row>
    <row r="211" spans="1:8" x14ac:dyDescent="0.25">
      <c r="A211" s="2" t="s">
        <v>139</v>
      </c>
      <c r="B211" s="3" t="s">
        <v>146</v>
      </c>
      <c r="C211" s="11">
        <v>249.6</v>
      </c>
      <c r="D211" s="12">
        <f t="shared" si="85"/>
        <v>224.64</v>
      </c>
      <c r="E211" s="12">
        <f t="shared" si="86"/>
        <v>217.15199999999999</v>
      </c>
      <c r="F211" s="12">
        <f t="shared" si="87"/>
        <v>212.16</v>
      </c>
      <c r="G211" s="12">
        <f t="shared" si="88"/>
        <v>207.16799999999998</v>
      </c>
      <c r="H211" s="12">
        <f t="shared" si="89"/>
        <v>199.68</v>
      </c>
    </row>
    <row r="212" spans="1:8" x14ac:dyDescent="0.25">
      <c r="A212" s="2" t="s">
        <v>139</v>
      </c>
      <c r="B212" s="3" t="s">
        <v>147</v>
      </c>
      <c r="C212" s="11">
        <v>270.39999999999998</v>
      </c>
      <c r="D212" s="12">
        <f t="shared" si="85"/>
        <v>243.35999999999999</v>
      </c>
      <c r="E212" s="12">
        <f t="shared" si="86"/>
        <v>235.24799999999999</v>
      </c>
      <c r="F212" s="12">
        <f t="shared" si="87"/>
        <v>229.83999999999997</v>
      </c>
      <c r="G212" s="12">
        <f t="shared" si="88"/>
        <v>224.43199999999996</v>
      </c>
      <c r="H212" s="12">
        <f t="shared" si="89"/>
        <v>216.32</v>
      </c>
    </row>
    <row r="213" spans="1:8" x14ac:dyDescent="0.25">
      <c r="A213" s="2" t="s">
        <v>139</v>
      </c>
      <c r="B213" s="3" t="s">
        <v>148</v>
      </c>
      <c r="C213" s="11">
        <v>208</v>
      </c>
      <c r="D213" s="12">
        <f t="shared" si="85"/>
        <v>187.20000000000002</v>
      </c>
      <c r="E213" s="12">
        <f t="shared" si="86"/>
        <v>180.96</v>
      </c>
      <c r="F213" s="12">
        <f t="shared" si="87"/>
        <v>176.79999999999998</v>
      </c>
      <c r="G213" s="12">
        <f t="shared" si="88"/>
        <v>172.64</v>
      </c>
      <c r="H213" s="12">
        <f t="shared" si="89"/>
        <v>166.4</v>
      </c>
    </row>
    <row r="214" spans="1:8" x14ac:dyDescent="0.25">
      <c r="A214" s="2" t="s">
        <v>139</v>
      </c>
      <c r="B214" s="3" t="s">
        <v>149</v>
      </c>
      <c r="C214" s="11">
        <v>148.19999999999999</v>
      </c>
      <c r="D214" s="12">
        <f t="shared" si="85"/>
        <v>133.38</v>
      </c>
      <c r="E214" s="12">
        <f t="shared" si="86"/>
        <v>128.934</v>
      </c>
      <c r="F214" s="12">
        <f t="shared" si="87"/>
        <v>125.96999999999998</v>
      </c>
      <c r="G214" s="12">
        <f t="shared" si="88"/>
        <v>123.00599999999999</v>
      </c>
      <c r="H214" s="12">
        <f t="shared" si="89"/>
        <v>118.56</v>
      </c>
    </row>
    <row r="215" spans="1:8" x14ac:dyDescent="0.25">
      <c r="A215" s="2" t="s">
        <v>139</v>
      </c>
      <c r="B215" s="3" t="s">
        <v>150</v>
      </c>
      <c r="C215" s="11">
        <v>244.4</v>
      </c>
      <c r="D215" s="12">
        <f t="shared" si="85"/>
        <v>219.96</v>
      </c>
      <c r="E215" s="12">
        <f t="shared" si="86"/>
        <v>212.62800000000001</v>
      </c>
      <c r="F215" s="12">
        <f t="shared" si="87"/>
        <v>207.74</v>
      </c>
      <c r="G215" s="12">
        <f t="shared" si="88"/>
        <v>202.852</v>
      </c>
      <c r="H215" s="12">
        <f t="shared" si="89"/>
        <v>195.52</v>
      </c>
    </row>
    <row r="216" spans="1:8" x14ac:dyDescent="0.25">
      <c r="A216" s="2" t="s">
        <v>139</v>
      </c>
      <c r="B216" s="3" t="s">
        <v>151</v>
      </c>
      <c r="C216" s="11">
        <v>312</v>
      </c>
      <c r="D216" s="12">
        <f t="shared" si="85"/>
        <v>280.8</v>
      </c>
      <c r="E216" s="12">
        <f t="shared" si="86"/>
        <v>271.44</v>
      </c>
      <c r="F216" s="12">
        <f t="shared" si="87"/>
        <v>265.2</v>
      </c>
      <c r="G216" s="12">
        <f t="shared" si="88"/>
        <v>258.95999999999998</v>
      </c>
      <c r="H216" s="12">
        <f t="shared" si="89"/>
        <v>249.60000000000002</v>
      </c>
    </row>
    <row r="217" spans="1:8" x14ac:dyDescent="0.25">
      <c r="A217" s="2" t="s">
        <v>139</v>
      </c>
      <c r="B217" s="3" t="s">
        <v>152</v>
      </c>
      <c r="C217" s="11">
        <v>260</v>
      </c>
      <c r="D217" s="12">
        <f t="shared" si="85"/>
        <v>234</v>
      </c>
      <c r="E217" s="12">
        <f t="shared" si="86"/>
        <v>226.2</v>
      </c>
      <c r="F217" s="12">
        <f t="shared" si="87"/>
        <v>221</v>
      </c>
      <c r="G217" s="12">
        <f t="shared" si="88"/>
        <v>215.79999999999998</v>
      </c>
      <c r="H217" s="12">
        <f t="shared" si="89"/>
        <v>208</v>
      </c>
    </row>
    <row r="218" spans="1:8" x14ac:dyDescent="0.25">
      <c r="A218" s="2" t="s">
        <v>139</v>
      </c>
      <c r="B218" s="3" t="s">
        <v>153</v>
      </c>
      <c r="C218" s="11">
        <v>364</v>
      </c>
      <c r="D218" s="12">
        <f t="shared" si="85"/>
        <v>327.60000000000002</v>
      </c>
      <c r="E218" s="12">
        <f t="shared" si="86"/>
        <v>316.68</v>
      </c>
      <c r="F218" s="12">
        <f t="shared" si="87"/>
        <v>309.39999999999998</v>
      </c>
      <c r="G218" s="12">
        <f t="shared" si="88"/>
        <v>302.12</v>
      </c>
      <c r="H218" s="12">
        <f t="shared" si="89"/>
        <v>291.2</v>
      </c>
    </row>
    <row r="219" spans="1:8" x14ac:dyDescent="0.25">
      <c r="A219" s="2" t="s">
        <v>139</v>
      </c>
      <c r="B219" s="3" t="s">
        <v>154</v>
      </c>
      <c r="C219" s="11">
        <v>208</v>
      </c>
      <c r="D219" s="12">
        <f t="shared" si="85"/>
        <v>187.20000000000002</v>
      </c>
      <c r="E219" s="12">
        <f t="shared" si="86"/>
        <v>180.96</v>
      </c>
      <c r="F219" s="12">
        <f t="shared" si="87"/>
        <v>176.79999999999998</v>
      </c>
      <c r="G219" s="12">
        <f t="shared" si="88"/>
        <v>172.64</v>
      </c>
      <c r="H219" s="12">
        <f t="shared" si="89"/>
        <v>166.4</v>
      </c>
    </row>
    <row r="220" spans="1:8" x14ac:dyDescent="0.25">
      <c r="A220" s="2" t="s">
        <v>139</v>
      </c>
      <c r="B220" s="3" t="s">
        <v>155</v>
      </c>
      <c r="C220" s="11">
        <v>188.34</v>
      </c>
      <c r="D220" s="12">
        <f t="shared" si="85"/>
        <v>169.506</v>
      </c>
      <c r="E220" s="12">
        <f t="shared" si="86"/>
        <v>163.85580000000002</v>
      </c>
      <c r="F220" s="12">
        <f t="shared" si="87"/>
        <v>160.089</v>
      </c>
      <c r="G220" s="12">
        <f t="shared" si="88"/>
        <v>156.32220000000001</v>
      </c>
      <c r="H220" s="12">
        <f t="shared" si="89"/>
        <v>150.672</v>
      </c>
    </row>
    <row r="221" spans="1:8" x14ac:dyDescent="0.25">
      <c r="A221" s="2" t="s">
        <v>139</v>
      </c>
      <c r="B221" s="3" t="s">
        <v>156</v>
      </c>
      <c r="C221" s="11">
        <v>259.64999999999998</v>
      </c>
      <c r="D221" s="12">
        <f t="shared" si="85"/>
        <v>233.68499999999997</v>
      </c>
      <c r="E221" s="12">
        <f t="shared" si="86"/>
        <v>225.89549999999997</v>
      </c>
      <c r="F221" s="12">
        <f t="shared" si="87"/>
        <v>220.70249999999999</v>
      </c>
      <c r="G221" s="12">
        <f t="shared" si="88"/>
        <v>215.50949999999997</v>
      </c>
      <c r="H221" s="12">
        <f t="shared" si="89"/>
        <v>207.72</v>
      </c>
    </row>
    <row r="222" spans="1:8" x14ac:dyDescent="0.25">
      <c r="A222" s="2" t="s">
        <v>139</v>
      </c>
      <c r="B222" s="3" t="s">
        <v>157</v>
      </c>
      <c r="C222" s="11">
        <v>311.5</v>
      </c>
      <c r="D222" s="12">
        <f t="shared" si="85"/>
        <v>280.35000000000002</v>
      </c>
      <c r="E222" s="12">
        <f t="shared" si="86"/>
        <v>271.005</v>
      </c>
      <c r="F222" s="12">
        <f t="shared" si="87"/>
        <v>264.77499999999998</v>
      </c>
      <c r="G222" s="12">
        <f t="shared" si="88"/>
        <v>258.54500000000002</v>
      </c>
      <c r="H222" s="12">
        <f t="shared" si="89"/>
        <v>249.20000000000002</v>
      </c>
    </row>
    <row r="223" spans="1:8" x14ac:dyDescent="0.25">
      <c r="A223" s="2" t="s">
        <v>139</v>
      </c>
      <c r="B223" s="3" t="s">
        <v>158</v>
      </c>
      <c r="C223" s="11">
        <v>271.7</v>
      </c>
      <c r="D223" s="12">
        <f t="shared" si="85"/>
        <v>244.53</v>
      </c>
      <c r="E223" s="12">
        <f t="shared" si="86"/>
        <v>236.37899999999999</v>
      </c>
      <c r="F223" s="12">
        <f t="shared" si="87"/>
        <v>230.94499999999999</v>
      </c>
      <c r="G223" s="12">
        <f t="shared" si="88"/>
        <v>225.51099999999997</v>
      </c>
      <c r="H223" s="12">
        <f t="shared" si="89"/>
        <v>217.36</v>
      </c>
    </row>
    <row r="224" spans="1:8" x14ac:dyDescent="0.25">
      <c r="A224" s="2" t="s">
        <v>139</v>
      </c>
      <c r="B224" s="3" t="s">
        <v>159</v>
      </c>
      <c r="C224" s="11">
        <v>247</v>
      </c>
      <c r="D224" s="12">
        <f t="shared" si="85"/>
        <v>222.3</v>
      </c>
      <c r="E224" s="12">
        <f t="shared" si="86"/>
        <v>214.89</v>
      </c>
      <c r="F224" s="12">
        <f t="shared" si="87"/>
        <v>209.95</v>
      </c>
      <c r="G224" s="12">
        <f t="shared" si="88"/>
        <v>205.01</v>
      </c>
      <c r="H224" s="12">
        <f t="shared" si="89"/>
        <v>197.60000000000002</v>
      </c>
    </row>
    <row r="225" spans="1:8" x14ac:dyDescent="0.25">
      <c r="A225" s="2" t="s">
        <v>139</v>
      </c>
      <c r="B225" s="3" t="s">
        <v>160</v>
      </c>
      <c r="C225" s="11">
        <v>312</v>
      </c>
      <c r="D225" s="12">
        <f t="shared" si="85"/>
        <v>280.8</v>
      </c>
      <c r="E225" s="12">
        <f t="shared" si="86"/>
        <v>271.44</v>
      </c>
      <c r="F225" s="12">
        <f t="shared" si="87"/>
        <v>265.2</v>
      </c>
      <c r="G225" s="12">
        <f t="shared" si="88"/>
        <v>258.95999999999998</v>
      </c>
      <c r="H225" s="12">
        <f t="shared" si="89"/>
        <v>249.60000000000002</v>
      </c>
    </row>
    <row r="226" spans="1:8" x14ac:dyDescent="0.25">
      <c r="A226" s="2" t="s">
        <v>139</v>
      </c>
      <c r="B226" s="3" t="s">
        <v>161</v>
      </c>
      <c r="C226" s="11">
        <v>188.34</v>
      </c>
      <c r="D226" s="12">
        <f t="shared" si="85"/>
        <v>169.506</v>
      </c>
      <c r="E226" s="12">
        <f t="shared" si="86"/>
        <v>163.85580000000002</v>
      </c>
      <c r="F226" s="12">
        <f t="shared" si="87"/>
        <v>160.089</v>
      </c>
      <c r="G226" s="12">
        <f t="shared" si="88"/>
        <v>156.32220000000001</v>
      </c>
      <c r="H226" s="12">
        <f t="shared" si="89"/>
        <v>150.672</v>
      </c>
    </row>
    <row r="227" spans="1:8" x14ac:dyDescent="0.25">
      <c r="A227" s="2" t="s">
        <v>139</v>
      </c>
      <c r="B227" s="3" t="s">
        <v>162</v>
      </c>
      <c r="C227" s="11">
        <v>259.67</v>
      </c>
      <c r="D227" s="12">
        <f t="shared" si="85"/>
        <v>233.70300000000003</v>
      </c>
      <c r="E227" s="12">
        <f t="shared" si="86"/>
        <v>225.91290000000001</v>
      </c>
      <c r="F227" s="12">
        <f t="shared" si="87"/>
        <v>220.71950000000001</v>
      </c>
      <c r="G227" s="12">
        <f t="shared" si="88"/>
        <v>215.52610000000001</v>
      </c>
      <c r="H227" s="12">
        <f t="shared" si="89"/>
        <v>207.73600000000002</v>
      </c>
    </row>
    <row r="228" spans="1:8" x14ac:dyDescent="0.25">
      <c r="A228" s="2" t="s">
        <v>139</v>
      </c>
      <c r="B228" s="26" t="s">
        <v>163</v>
      </c>
      <c r="C228" s="11">
        <v>314.93</v>
      </c>
      <c r="D228" s="12">
        <f t="shared" si="85"/>
        <v>283.43700000000001</v>
      </c>
      <c r="E228" s="12">
        <f t="shared" si="86"/>
        <v>273.98910000000001</v>
      </c>
      <c r="F228" s="12">
        <f t="shared" si="87"/>
        <v>267.69049999999999</v>
      </c>
      <c r="G228" s="12">
        <f t="shared" si="88"/>
        <v>261.39190000000002</v>
      </c>
      <c r="H228" s="12">
        <f t="shared" si="89"/>
        <v>251.94400000000002</v>
      </c>
    </row>
    <row r="229" spans="1:8" x14ac:dyDescent="0.25">
      <c r="A229" s="2" t="s">
        <v>139</v>
      </c>
      <c r="B229" s="3" t="s">
        <v>164</v>
      </c>
      <c r="C229" s="11">
        <v>322.8</v>
      </c>
      <c r="D229" s="12">
        <f t="shared" si="85"/>
        <v>290.52000000000004</v>
      </c>
      <c r="E229" s="12">
        <f t="shared" si="86"/>
        <v>280.83600000000001</v>
      </c>
      <c r="F229" s="12">
        <f t="shared" si="87"/>
        <v>274.38</v>
      </c>
      <c r="G229" s="12">
        <f t="shared" si="88"/>
        <v>267.92399999999998</v>
      </c>
      <c r="H229" s="12">
        <f t="shared" si="89"/>
        <v>258.24</v>
      </c>
    </row>
    <row r="230" spans="1:8" x14ac:dyDescent="0.25">
      <c r="A230" s="2" t="s">
        <v>139</v>
      </c>
      <c r="B230" s="3" t="s">
        <v>165</v>
      </c>
      <c r="C230" s="11">
        <v>270.07</v>
      </c>
      <c r="D230" s="12">
        <f t="shared" si="85"/>
        <v>243.06299999999999</v>
      </c>
      <c r="E230" s="12">
        <f t="shared" si="86"/>
        <v>234.96089999999998</v>
      </c>
      <c r="F230" s="12">
        <f t="shared" si="87"/>
        <v>229.55949999999999</v>
      </c>
      <c r="G230" s="12">
        <f t="shared" si="88"/>
        <v>224.15809999999999</v>
      </c>
      <c r="H230" s="12">
        <f t="shared" si="89"/>
        <v>216.05600000000001</v>
      </c>
    </row>
    <row r="231" spans="1:8" x14ac:dyDescent="0.25">
      <c r="A231" s="2" t="s">
        <v>139</v>
      </c>
      <c r="B231" s="3" t="s">
        <v>166</v>
      </c>
      <c r="C231" s="11">
        <v>187.85</v>
      </c>
      <c r="D231" s="12">
        <f t="shared" si="85"/>
        <v>169.065</v>
      </c>
      <c r="E231" s="12">
        <f t="shared" si="86"/>
        <v>163.42949999999999</v>
      </c>
      <c r="F231" s="12">
        <f t="shared" si="87"/>
        <v>159.67249999999999</v>
      </c>
      <c r="G231" s="12">
        <f t="shared" si="88"/>
        <v>155.91549999999998</v>
      </c>
      <c r="H231" s="12">
        <f t="shared" si="89"/>
        <v>150.28</v>
      </c>
    </row>
    <row r="232" spans="1:8" x14ac:dyDescent="0.25">
      <c r="A232" s="2" t="s">
        <v>139</v>
      </c>
      <c r="B232" s="3" t="s">
        <v>167</v>
      </c>
      <c r="C232" s="11">
        <v>311.83999999999997</v>
      </c>
      <c r="D232" s="12">
        <f t="shared" si="85"/>
        <v>280.65600000000001</v>
      </c>
      <c r="E232" s="12">
        <f t="shared" si="86"/>
        <v>271.30079999999998</v>
      </c>
      <c r="F232" s="12">
        <f t="shared" si="87"/>
        <v>265.06399999999996</v>
      </c>
      <c r="G232" s="12">
        <f t="shared" si="88"/>
        <v>258.82719999999995</v>
      </c>
      <c r="H232" s="12">
        <f t="shared" si="89"/>
        <v>249.47199999999998</v>
      </c>
    </row>
    <row r="233" spans="1:8" x14ac:dyDescent="0.25">
      <c r="A233" s="2" t="s">
        <v>139</v>
      </c>
      <c r="B233" s="3" t="s">
        <v>168</v>
      </c>
      <c r="C233" s="11">
        <v>279.02</v>
      </c>
      <c r="D233" s="12">
        <f t="shared" si="85"/>
        <v>251.11799999999999</v>
      </c>
      <c r="E233" s="12">
        <f t="shared" si="86"/>
        <v>242.74739999999997</v>
      </c>
      <c r="F233" s="12">
        <f t="shared" si="87"/>
        <v>237.16699999999997</v>
      </c>
      <c r="G233" s="12">
        <f t="shared" si="88"/>
        <v>231.58659999999998</v>
      </c>
      <c r="H233" s="12">
        <f t="shared" si="89"/>
        <v>223.21600000000001</v>
      </c>
    </row>
    <row r="234" spans="1:8" x14ac:dyDescent="0.25">
      <c r="A234" s="2" t="s">
        <v>139</v>
      </c>
      <c r="B234" s="3" t="s">
        <v>169</v>
      </c>
      <c r="C234" s="11">
        <v>339.63</v>
      </c>
      <c r="D234" s="12">
        <f t="shared" si="85"/>
        <v>305.66700000000003</v>
      </c>
      <c r="E234" s="12">
        <f t="shared" si="86"/>
        <v>295.47809999999998</v>
      </c>
      <c r="F234" s="12">
        <f t="shared" si="87"/>
        <v>288.68549999999999</v>
      </c>
      <c r="G234" s="12">
        <f t="shared" si="88"/>
        <v>281.8929</v>
      </c>
      <c r="H234" s="12">
        <f t="shared" si="89"/>
        <v>271.70400000000001</v>
      </c>
    </row>
    <row r="235" spans="1:8" x14ac:dyDescent="0.25">
      <c r="A235" s="2" t="s">
        <v>139</v>
      </c>
      <c r="B235" s="3" t="s">
        <v>170</v>
      </c>
      <c r="C235" s="11">
        <v>253.18</v>
      </c>
      <c r="D235" s="12">
        <f t="shared" si="85"/>
        <v>227.86200000000002</v>
      </c>
      <c r="E235" s="12">
        <f t="shared" si="86"/>
        <v>220.26660000000001</v>
      </c>
      <c r="F235" s="12">
        <f t="shared" si="87"/>
        <v>215.203</v>
      </c>
      <c r="G235" s="12">
        <f t="shared" si="88"/>
        <v>210.13939999999999</v>
      </c>
      <c r="H235" s="12">
        <f t="shared" si="89"/>
        <v>202.54400000000001</v>
      </c>
    </row>
    <row r="236" spans="1:8" x14ac:dyDescent="0.25">
      <c r="A236" s="2" t="s">
        <v>139</v>
      </c>
      <c r="B236" s="3" t="s">
        <v>171</v>
      </c>
      <c r="C236" s="11">
        <v>351.51</v>
      </c>
      <c r="D236" s="12">
        <f t="shared" si="85"/>
        <v>316.35899999999998</v>
      </c>
      <c r="E236" s="12">
        <f t="shared" si="86"/>
        <v>305.81369999999998</v>
      </c>
      <c r="F236" s="12">
        <f t="shared" si="87"/>
        <v>298.7835</v>
      </c>
      <c r="G236" s="12">
        <f t="shared" si="88"/>
        <v>291.75329999999997</v>
      </c>
      <c r="H236" s="12">
        <f t="shared" si="89"/>
        <v>281.20800000000003</v>
      </c>
    </row>
    <row r="237" spans="1:8" x14ac:dyDescent="0.25">
      <c r="A237" s="2" t="s">
        <v>139</v>
      </c>
      <c r="B237" s="3" t="s">
        <v>172</v>
      </c>
      <c r="C237" s="11">
        <v>203.78</v>
      </c>
      <c r="D237" s="12">
        <f t="shared" si="85"/>
        <v>183.40200000000002</v>
      </c>
      <c r="E237" s="12">
        <f t="shared" si="86"/>
        <v>177.2886</v>
      </c>
      <c r="F237" s="12">
        <f t="shared" si="87"/>
        <v>173.21299999999999</v>
      </c>
      <c r="G237" s="12">
        <f t="shared" si="88"/>
        <v>169.13739999999999</v>
      </c>
      <c r="H237" s="12">
        <f t="shared" si="89"/>
        <v>163.024</v>
      </c>
    </row>
    <row r="238" spans="1:8" x14ac:dyDescent="0.25">
      <c r="A238" s="2" t="s">
        <v>139</v>
      </c>
      <c r="B238" s="3" t="s">
        <v>173</v>
      </c>
      <c r="C238" s="11">
        <v>154.38</v>
      </c>
      <c r="D238" s="12">
        <f t="shared" si="85"/>
        <v>138.94200000000001</v>
      </c>
      <c r="E238" s="12">
        <f t="shared" si="86"/>
        <v>134.31059999999999</v>
      </c>
      <c r="F238" s="12">
        <f t="shared" si="87"/>
        <v>131.22299999999998</v>
      </c>
      <c r="G238" s="12">
        <f t="shared" si="88"/>
        <v>128.1354</v>
      </c>
      <c r="H238" s="12">
        <f t="shared" si="89"/>
        <v>123.504</v>
      </c>
    </row>
    <row r="239" spans="1:8" x14ac:dyDescent="0.25">
      <c r="A239" s="2" t="s">
        <v>139</v>
      </c>
      <c r="B239" s="3" t="s">
        <v>174</v>
      </c>
      <c r="C239" s="11">
        <v>321.10000000000002</v>
      </c>
      <c r="D239" s="12">
        <f t="shared" si="85"/>
        <v>288.99</v>
      </c>
      <c r="E239" s="12">
        <f t="shared" si="86"/>
        <v>279.35700000000003</v>
      </c>
      <c r="F239" s="12">
        <f t="shared" si="87"/>
        <v>272.935</v>
      </c>
      <c r="G239" s="12">
        <f t="shared" si="88"/>
        <v>266.51300000000003</v>
      </c>
      <c r="H239" s="12">
        <f t="shared" si="89"/>
        <v>256.88000000000005</v>
      </c>
    </row>
    <row r="240" spans="1:8" x14ac:dyDescent="0.25">
      <c r="A240" s="2" t="s">
        <v>139</v>
      </c>
      <c r="B240" s="3" t="s">
        <v>175</v>
      </c>
      <c r="C240" s="11">
        <v>351.98</v>
      </c>
      <c r="D240" s="12">
        <f t="shared" si="85"/>
        <v>316.78200000000004</v>
      </c>
      <c r="E240" s="12">
        <f t="shared" si="86"/>
        <v>306.2226</v>
      </c>
      <c r="F240" s="12">
        <f t="shared" si="87"/>
        <v>299.18299999999999</v>
      </c>
      <c r="G240" s="12">
        <f t="shared" si="88"/>
        <v>292.14339999999999</v>
      </c>
      <c r="H240" s="12">
        <f t="shared" si="89"/>
        <v>281.584</v>
      </c>
    </row>
    <row r="241" spans="1:8" x14ac:dyDescent="0.25">
      <c r="A241" s="2" t="s">
        <v>139</v>
      </c>
      <c r="B241" s="3" t="s">
        <v>176</v>
      </c>
      <c r="C241" s="11">
        <v>296.39999999999998</v>
      </c>
      <c r="D241" s="12">
        <f t="shared" si="85"/>
        <v>266.76</v>
      </c>
      <c r="E241" s="12">
        <f t="shared" si="86"/>
        <v>257.86799999999999</v>
      </c>
      <c r="F241" s="12">
        <f t="shared" si="87"/>
        <v>251.93999999999997</v>
      </c>
      <c r="G241" s="12">
        <f t="shared" si="88"/>
        <v>246.01199999999997</v>
      </c>
      <c r="H241" s="12">
        <f t="shared" si="89"/>
        <v>237.12</v>
      </c>
    </row>
    <row r="242" spans="1:8" x14ac:dyDescent="0.25">
      <c r="A242" s="2" t="s">
        <v>139</v>
      </c>
      <c r="B242" s="3" t="s">
        <v>177</v>
      </c>
      <c r="C242" s="11">
        <v>249.47</v>
      </c>
      <c r="D242" s="12">
        <f t="shared" si="85"/>
        <v>224.523</v>
      </c>
      <c r="E242" s="12">
        <f t="shared" si="86"/>
        <v>217.03889999999998</v>
      </c>
      <c r="F242" s="12">
        <f t="shared" si="87"/>
        <v>212.04949999999999</v>
      </c>
      <c r="G242" s="12">
        <f t="shared" si="88"/>
        <v>207.06009999999998</v>
      </c>
      <c r="H242" s="12">
        <f t="shared" si="89"/>
        <v>199.57600000000002</v>
      </c>
    </row>
    <row r="243" spans="1:8" x14ac:dyDescent="0.25">
      <c r="A243" s="2" t="s">
        <v>139</v>
      </c>
      <c r="B243" s="26" t="s">
        <v>596</v>
      </c>
      <c r="C243" s="11">
        <v>260</v>
      </c>
      <c r="D243" s="12">
        <f t="shared" si="85"/>
        <v>234</v>
      </c>
      <c r="E243" s="12">
        <f t="shared" si="86"/>
        <v>226.2</v>
      </c>
      <c r="F243" s="12">
        <f t="shared" si="87"/>
        <v>221</v>
      </c>
      <c r="G243" s="12">
        <f t="shared" si="88"/>
        <v>215.79999999999998</v>
      </c>
      <c r="H243" s="12">
        <f t="shared" si="89"/>
        <v>208</v>
      </c>
    </row>
    <row r="244" spans="1:8" x14ac:dyDescent="0.25">
      <c r="A244" s="2" t="s">
        <v>139</v>
      </c>
      <c r="B244" s="26" t="s">
        <v>597</v>
      </c>
      <c r="C244" s="11">
        <v>327.60000000000002</v>
      </c>
      <c r="D244" s="12">
        <f t="shared" si="85"/>
        <v>294.84000000000003</v>
      </c>
      <c r="E244" s="12">
        <f t="shared" si="86"/>
        <v>285.012</v>
      </c>
      <c r="F244" s="12">
        <f t="shared" si="87"/>
        <v>278.46000000000004</v>
      </c>
      <c r="G244" s="12">
        <f t="shared" si="88"/>
        <v>271.90800000000002</v>
      </c>
      <c r="H244" s="12">
        <f t="shared" si="89"/>
        <v>262.08000000000004</v>
      </c>
    </row>
    <row r="245" spans="1:8" x14ac:dyDescent="0.25">
      <c r="A245" s="2" t="s">
        <v>139</v>
      </c>
      <c r="B245" s="26" t="s">
        <v>598</v>
      </c>
      <c r="C245" s="11">
        <v>431</v>
      </c>
      <c r="D245" s="12">
        <f t="shared" si="85"/>
        <v>387.90000000000003</v>
      </c>
      <c r="E245" s="12">
        <f t="shared" si="86"/>
        <v>374.96999999999997</v>
      </c>
      <c r="F245" s="12">
        <f t="shared" si="87"/>
        <v>366.34999999999997</v>
      </c>
      <c r="G245" s="12">
        <f t="shared" si="88"/>
        <v>357.72999999999996</v>
      </c>
      <c r="H245" s="12">
        <f t="shared" si="89"/>
        <v>344.8</v>
      </c>
    </row>
    <row r="246" spans="1:8" s="32" customFormat="1" x14ac:dyDescent="0.25">
      <c r="A246" s="2" t="s">
        <v>139</v>
      </c>
      <c r="B246" s="3" t="s">
        <v>178</v>
      </c>
      <c r="C246" s="30">
        <v>242.96</v>
      </c>
      <c r="D246" s="31">
        <f t="shared" si="85"/>
        <v>218.66400000000002</v>
      </c>
      <c r="E246" s="31">
        <f t="shared" si="86"/>
        <v>211.37520000000001</v>
      </c>
      <c r="F246" s="31">
        <f t="shared" si="87"/>
        <v>206.51599999999999</v>
      </c>
      <c r="G246" s="31">
        <f t="shared" si="88"/>
        <v>201.6568</v>
      </c>
      <c r="H246" s="31">
        <f t="shared" si="89"/>
        <v>194.36800000000002</v>
      </c>
    </row>
    <row r="247" spans="1:8" x14ac:dyDescent="0.25">
      <c r="A247" s="2" t="s">
        <v>179</v>
      </c>
      <c r="B247" s="3" t="s">
        <v>180</v>
      </c>
      <c r="C247" s="11">
        <v>239.28</v>
      </c>
      <c r="D247" s="12">
        <f t="shared" si="85"/>
        <v>215.352</v>
      </c>
      <c r="E247" s="12">
        <f t="shared" si="86"/>
        <v>208.17359999999999</v>
      </c>
      <c r="F247" s="12">
        <f t="shared" si="87"/>
        <v>203.38800000000001</v>
      </c>
      <c r="G247" s="12">
        <f t="shared" si="88"/>
        <v>198.60239999999999</v>
      </c>
      <c r="H247" s="12">
        <f t="shared" si="89"/>
        <v>191.42400000000001</v>
      </c>
    </row>
    <row r="248" spans="1:8" x14ac:dyDescent="0.25">
      <c r="A248" s="2" t="s">
        <v>181</v>
      </c>
      <c r="B248" s="3" t="s">
        <v>182</v>
      </c>
      <c r="C248" s="11">
        <v>508.2</v>
      </c>
      <c r="D248" s="12">
        <f t="shared" si="85"/>
        <v>457.38</v>
      </c>
      <c r="E248" s="12">
        <f t="shared" si="86"/>
        <v>442.13400000000001</v>
      </c>
      <c r="F248" s="12">
        <f t="shared" si="87"/>
        <v>431.96999999999997</v>
      </c>
      <c r="G248" s="12">
        <f t="shared" si="88"/>
        <v>421.80599999999998</v>
      </c>
      <c r="H248" s="12">
        <f t="shared" si="89"/>
        <v>406.56</v>
      </c>
    </row>
    <row r="249" spans="1:8" x14ac:dyDescent="0.25">
      <c r="A249" s="2" t="s">
        <v>181</v>
      </c>
      <c r="B249" s="3" t="s">
        <v>183</v>
      </c>
      <c r="C249" s="11">
        <v>376.8</v>
      </c>
      <c r="D249" s="12">
        <f t="shared" si="85"/>
        <v>339.12</v>
      </c>
      <c r="E249" s="12">
        <f t="shared" si="86"/>
        <v>327.81600000000003</v>
      </c>
      <c r="F249" s="12">
        <f t="shared" si="87"/>
        <v>320.28000000000003</v>
      </c>
      <c r="G249" s="12">
        <f t="shared" si="88"/>
        <v>312.74399999999997</v>
      </c>
      <c r="H249" s="12">
        <f t="shared" si="89"/>
        <v>301.44</v>
      </c>
    </row>
    <row r="250" spans="1:8" x14ac:dyDescent="0.25">
      <c r="A250" s="2" t="s">
        <v>181</v>
      </c>
      <c r="B250" s="3" t="s">
        <v>184</v>
      </c>
      <c r="C250" s="11">
        <v>614.08000000000004</v>
      </c>
      <c r="D250" s="12">
        <f t="shared" si="85"/>
        <v>552.67200000000003</v>
      </c>
      <c r="E250" s="12">
        <f t="shared" si="86"/>
        <v>534.24959999999999</v>
      </c>
      <c r="F250" s="12">
        <f t="shared" si="87"/>
        <v>521.96800000000007</v>
      </c>
      <c r="G250" s="12">
        <f t="shared" si="88"/>
        <v>509.68639999999999</v>
      </c>
      <c r="H250" s="12">
        <f t="shared" si="89"/>
        <v>491.26400000000007</v>
      </c>
    </row>
    <row r="251" spans="1:8" x14ac:dyDescent="0.25">
      <c r="A251" s="2" t="s">
        <v>181</v>
      </c>
      <c r="B251" s="3" t="s">
        <v>185</v>
      </c>
      <c r="C251" s="11">
        <v>419.27</v>
      </c>
      <c r="D251" s="12">
        <f t="shared" si="85"/>
        <v>377.34300000000002</v>
      </c>
      <c r="E251" s="12">
        <f t="shared" si="86"/>
        <v>364.76489999999995</v>
      </c>
      <c r="F251" s="12">
        <f t="shared" si="87"/>
        <v>356.37949999999995</v>
      </c>
      <c r="G251" s="12">
        <f t="shared" si="88"/>
        <v>347.99409999999995</v>
      </c>
      <c r="H251" s="12">
        <f t="shared" si="89"/>
        <v>335.416</v>
      </c>
    </row>
    <row r="252" spans="1:8" x14ac:dyDescent="0.25">
      <c r="A252" s="2" t="s">
        <v>181</v>
      </c>
      <c r="B252" s="3" t="s">
        <v>186</v>
      </c>
      <c r="C252" s="11">
        <v>422.99</v>
      </c>
      <c r="D252" s="12">
        <f t="shared" si="85"/>
        <v>380.69100000000003</v>
      </c>
      <c r="E252" s="12">
        <f t="shared" si="86"/>
        <v>368.00130000000001</v>
      </c>
      <c r="F252" s="12">
        <f t="shared" si="87"/>
        <v>359.54149999999998</v>
      </c>
      <c r="G252" s="12">
        <f t="shared" si="88"/>
        <v>351.08170000000001</v>
      </c>
      <c r="H252" s="12">
        <f t="shared" si="89"/>
        <v>338.39200000000005</v>
      </c>
    </row>
    <row r="253" spans="1:8" x14ac:dyDescent="0.25">
      <c r="A253" s="2" t="s">
        <v>181</v>
      </c>
      <c r="B253" s="3" t="s">
        <v>187</v>
      </c>
      <c r="C253" s="11">
        <v>426.08</v>
      </c>
      <c r="D253" s="12">
        <f t="shared" si="85"/>
        <v>383.47199999999998</v>
      </c>
      <c r="E253" s="12">
        <f t="shared" si="86"/>
        <v>370.68959999999998</v>
      </c>
      <c r="F253" s="12">
        <f t="shared" si="87"/>
        <v>362.16799999999995</v>
      </c>
      <c r="G253" s="12">
        <f t="shared" si="88"/>
        <v>353.64639999999997</v>
      </c>
      <c r="H253" s="12">
        <f t="shared" si="89"/>
        <v>340.86400000000003</v>
      </c>
    </row>
    <row r="254" spans="1:8" x14ac:dyDescent="0.25">
      <c r="A254" s="2" t="s">
        <v>181</v>
      </c>
      <c r="B254" s="3" t="s">
        <v>188</v>
      </c>
      <c r="C254" s="11">
        <v>525.14</v>
      </c>
      <c r="D254" s="12">
        <f t="shared" si="85"/>
        <v>472.62599999999998</v>
      </c>
      <c r="E254" s="12">
        <f t="shared" si="86"/>
        <v>456.87180000000001</v>
      </c>
      <c r="F254" s="12">
        <f t="shared" si="87"/>
        <v>446.36899999999997</v>
      </c>
      <c r="G254" s="12">
        <f t="shared" si="88"/>
        <v>435.86619999999999</v>
      </c>
      <c r="H254" s="12">
        <f t="shared" si="89"/>
        <v>420.11200000000002</v>
      </c>
    </row>
    <row r="255" spans="1:8" x14ac:dyDescent="0.25">
      <c r="A255" s="2" t="s">
        <v>181</v>
      </c>
      <c r="B255" s="3" t="s">
        <v>189</v>
      </c>
      <c r="C255" s="11">
        <v>542.08000000000004</v>
      </c>
      <c r="D255" s="12">
        <f t="shared" si="85"/>
        <v>487.87200000000007</v>
      </c>
      <c r="E255" s="12">
        <f t="shared" si="86"/>
        <v>471.60960000000006</v>
      </c>
      <c r="F255" s="12">
        <f t="shared" si="87"/>
        <v>460.76800000000003</v>
      </c>
      <c r="G255" s="12">
        <f t="shared" si="88"/>
        <v>449.9264</v>
      </c>
      <c r="H255" s="12">
        <f t="shared" si="89"/>
        <v>433.66400000000004</v>
      </c>
    </row>
    <row r="256" spans="1:8" x14ac:dyDescent="0.25">
      <c r="A256" s="2" t="s">
        <v>181</v>
      </c>
      <c r="B256" s="3" t="s">
        <v>190</v>
      </c>
      <c r="C256" s="11">
        <v>524.87</v>
      </c>
      <c r="D256" s="12">
        <f t="shared" si="85"/>
        <v>472.38300000000004</v>
      </c>
      <c r="E256" s="12">
        <f t="shared" si="86"/>
        <v>456.63690000000003</v>
      </c>
      <c r="F256" s="12">
        <f t="shared" si="87"/>
        <v>446.1395</v>
      </c>
      <c r="G256" s="12">
        <f t="shared" si="88"/>
        <v>435.64209999999997</v>
      </c>
      <c r="H256" s="12">
        <f t="shared" si="89"/>
        <v>419.89600000000002</v>
      </c>
    </row>
    <row r="257" spans="1:8" x14ac:dyDescent="0.25">
      <c r="A257" s="2" t="s">
        <v>181</v>
      </c>
      <c r="B257" s="3" t="s">
        <v>191</v>
      </c>
      <c r="C257" s="11">
        <v>444.68</v>
      </c>
      <c r="D257" s="12">
        <f t="shared" si="85"/>
        <v>400.21199999999999</v>
      </c>
      <c r="E257" s="12">
        <f t="shared" si="86"/>
        <v>386.8716</v>
      </c>
      <c r="F257" s="12">
        <f t="shared" si="87"/>
        <v>377.97800000000001</v>
      </c>
      <c r="G257" s="12">
        <f t="shared" si="88"/>
        <v>369.08439999999996</v>
      </c>
      <c r="H257" s="12">
        <f t="shared" si="89"/>
        <v>355.74400000000003</v>
      </c>
    </row>
    <row r="258" spans="1:8" x14ac:dyDescent="0.25">
      <c r="A258" s="2" t="s">
        <v>181</v>
      </c>
      <c r="B258" s="3" t="s">
        <v>192</v>
      </c>
      <c r="C258" s="11">
        <v>656.43</v>
      </c>
      <c r="D258" s="12">
        <f t="shared" si="85"/>
        <v>590.78699999999992</v>
      </c>
      <c r="E258" s="12">
        <f t="shared" si="86"/>
        <v>571.09409999999991</v>
      </c>
      <c r="F258" s="12">
        <f t="shared" si="87"/>
        <v>557.96549999999991</v>
      </c>
      <c r="G258" s="12">
        <f t="shared" si="88"/>
        <v>544.8368999999999</v>
      </c>
      <c r="H258" s="12">
        <f t="shared" si="89"/>
        <v>525.14400000000001</v>
      </c>
    </row>
    <row r="259" spans="1:8" x14ac:dyDescent="0.25">
      <c r="A259" s="2" t="s">
        <v>181</v>
      </c>
      <c r="B259" s="3" t="s">
        <v>193</v>
      </c>
      <c r="C259" s="11">
        <v>542.08000000000004</v>
      </c>
      <c r="D259" s="12">
        <f t="shared" si="85"/>
        <v>487.87200000000007</v>
      </c>
      <c r="E259" s="12">
        <f t="shared" si="86"/>
        <v>471.60960000000006</v>
      </c>
      <c r="F259" s="12">
        <f t="shared" si="87"/>
        <v>460.76800000000003</v>
      </c>
      <c r="G259" s="12">
        <f t="shared" si="88"/>
        <v>449.9264</v>
      </c>
      <c r="H259" s="12">
        <f t="shared" si="89"/>
        <v>433.66400000000004</v>
      </c>
    </row>
    <row r="260" spans="1:8" x14ac:dyDescent="0.25">
      <c r="A260" s="2" t="s">
        <v>181</v>
      </c>
      <c r="B260" s="3" t="s">
        <v>194</v>
      </c>
      <c r="C260" s="11">
        <v>673.37</v>
      </c>
      <c r="D260" s="12">
        <f t="shared" si="85"/>
        <v>606.03300000000002</v>
      </c>
      <c r="E260" s="12">
        <f t="shared" si="86"/>
        <v>585.83190000000002</v>
      </c>
      <c r="F260" s="12">
        <f t="shared" si="87"/>
        <v>572.36450000000002</v>
      </c>
      <c r="G260" s="12">
        <f t="shared" si="88"/>
        <v>558.89710000000002</v>
      </c>
      <c r="H260" s="12">
        <f t="shared" si="89"/>
        <v>538.69600000000003</v>
      </c>
    </row>
    <row r="261" spans="1:8" x14ac:dyDescent="0.25">
      <c r="A261" s="2" t="s">
        <v>181</v>
      </c>
      <c r="B261" s="3" t="s">
        <v>195</v>
      </c>
      <c r="C261" s="11">
        <v>546</v>
      </c>
      <c r="D261" s="12">
        <f t="shared" si="85"/>
        <v>491.40000000000003</v>
      </c>
      <c r="E261" s="12">
        <f t="shared" si="86"/>
        <v>475.02</v>
      </c>
      <c r="F261" s="12">
        <f t="shared" si="87"/>
        <v>464.09999999999997</v>
      </c>
      <c r="G261" s="12">
        <f t="shared" si="88"/>
        <v>453.17999999999995</v>
      </c>
      <c r="H261" s="12">
        <f t="shared" si="89"/>
        <v>436.8</v>
      </c>
    </row>
    <row r="262" spans="1:8" x14ac:dyDescent="0.25">
      <c r="A262" s="2" t="s">
        <v>181</v>
      </c>
      <c r="B262" s="3" t="s">
        <v>196</v>
      </c>
      <c r="C262" s="11">
        <v>414.37</v>
      </c>
      <c r="D262" s="12">
        <f t="shared" si="85"/>
        <v>372.93299999999999</v>
      </c>
      <c r="E262" s="12">
        <f t="shared" si="86"/>
        <v>360.50189999999998</v>
      </c>
      <c r="F262" s="12">
        <f t="shared" si="87"/>
        <v>352.21449999999999</v>
      </c>
      <c r="G262" s="12">
        <f t="shared" si="88"/>
        <v>343.9271</v>
      </c>
      <c r="H262" s="12">
        <f t="shared" si="89"/>
        <v>331.49600000000004</v>
      </c>
    </row>
    <row r="263" spans="1:8" x14ac:dyDescent="0.25">
      <c r="A263" s="2" t="s">
        <v>181</v>
      </c>
      <c r="B263" s="3" t="s">
        <v>197</v>
      </c>
      <c r="C263" s="11">
        <v>681.84</v>
      </c>
      <c r="D263" s="12">
        <f t="shared" si="85"/>
        <v>613.65600000000006</v>
      </c>
      <c r="E263" s="12">
        <f t="shared" si="86"/>
        <v>593.20080000000007</v>
      </c>
      <c r="F263" s="12">
        <f t="shared" si="87"/>
        <v>579.56399999999996</v>
      </c>
      <c r="G263" s="12">
        <f t="shared" si="88"/>
        <v>565.92719999999997</v>
      </c>
      <c r="H263" s="12">
        <f t="shared" si="89"/>
        <v>545.47200000000009</v>
      </c>
    </row>
    <row r="264" spans="1:8" x14ac:dyDescent="0.25">
      <c r="A264" s="2" t="s">
        <v>181</v>
      </c>
      <c r="B264" s="3" t="s">
        <v>198</v>
      </c>
      <c r="C264" s="11">
        <v>426.08</v>
      </c>
      <c r="D264" s="12">
        <f t="shared" si="85"/>
        <v>383.47199999999998</v>
      </c>
      <c r="E264" s="12">
        <f t="shared" si="86"/>
        <v>370.68959999999998</v>
      </c>
      <c r="F264" s="12">
        <f t="shared" si="87"/>
        <v>362.16799999999995</v>
      </c>
      <c r="G264" s="12">
        <f t="shared" si="88"/>
        <v>353.64639999999997</v>
      </c>
      <c r="H264" s="12">
        <f t="shared" si="89"/>
        <v>340.86400000000003</v>
      </c>
    </row>
    <row r="265" spans="1:8" x14ac:dyDescent="0.25">
      <c r="A265" s="2" t="s">
        <v>199</v>
      </c>
      <c r="B265" s="3" t="s">
        <v>200</v>
      </c>
      <c r="C265" s="11">
        <v>308.75</v>
      </c>
      <c r="D265" s="12">
        <f t="shared" si="85"/>
        <v>277.875</v>
      </c>
      <c r="E265" s="12">
        <f t="shared" si="86"/>
        <v>268.61250000000001</v>
      </c>
      <c r="F265" s="12">
        <f t="shared" si="87"/>
        <v>262.4375</v>
      </c>
      <c r="G265" s="12">
        <f t="shared" si="88"/>
        <v>256.26249999999999</v>
      </c>
      <c r="H265" s="12">
        <f t="shared" si="89"/>
        <v>247</v>
      </c>
    </row>
    <row r="266" spans="1:8" x14ac:dyDescent="0.25">
      <c r="A266" s="2" t="s">
        <v>199</v>
      </c>
      <c r="B266" s="3" t="s">
        <v>201</v>
      </c>
      <c r="C266" s="11">
        <v>336.54</v>
      </c>
      <c r="D266" s="12">
        <f t="shared" si="85"/>
        <v>302.88600000000002</v>
      </c>
      <c r="E266" s="12">
        <f t="shared" si="86"/>
        <v>292.78980000000001</v>
      </c>
      <c r="F266" s="12">
        <f t="shared" si="87"/>
        <v>286.05900000000003</v>
      </c>
      <c r="G266" s="12">
        <f t="shared" si="88"/>
        <v>279.32819999999998</v>
      </c>
      <c r="H266" s="12">
        <f t="shared" si="89"/>
        <v>269.23200000000003</v>
      </c>
    </row>
    <row r="267" spans="1:8" x14ac:dyDescent="0.25">
      <c r="A267" s="2" t="s">
        <v>723</v>
      </c>
      <c r="B267" s="3" t="s">
        <v>722</v>
      </c>
      <c r="C267" s="11">
        <v>373.07</v>
      </c>
      <c r="D267" s="12">
        <f t="shared" ref="D267" si="90">C267*0.9</f>
        <v>335.76299999999998</v>
      </c>
      <c r="E267" s="12">
        <f t="shared" ref="E267" si="91">C267*0.87</f>
        <v>324.57089999999999</v>
      </c>
      <c r="F267" s="12">
        <f t="shared" ref="F267" si="92">C267*0.85</f>
        <v>317.10949999999997</v>
      </c>
      <c r="G267" s="12">
        <f t="shared" ref="G267" si="93">C267*0.83</f>
        <v>309.6481</v>
      </c>
      <c r="H267" s="12">
        <f t="shared" ref="H267" si="94">C267*0.8</f>
        <v>298.45600000000002</v>
      </c>
    </row>
    <row r="268" spans="1:8" x14ac:dyDescent="0.25">
      <c r="A268" s="2" t="s">
        <v>202</v>
      </c>
      <c r="B268" s="3" t="s">
        <v>203</v>
      </c>
      <c r="C268" s="11">
        <v>182.11</v>
      </c>
      <c r="D268" s="12">
        <f t="shared" si="85"/>
        <v>163.89900000000003</v>
      </c>
      <c r="E268" s="12">
        <f t="shared" si="86"/>
        <v>158.4357</v>
      </c>
      <c r="F268" s="12">
        <f t="shared" si="87"/>
        <v>154.79349999999999</v>
      </c>
      <c r="G268" s="12">
        <f t="shared" si="88"/>
        <v>151.15129999999999</v>
      </c>
      <c r="H268" s="12">
        <f t="shared" si="89"/>
        <v>145.68800000000002</v>
      </c>
    </row>
    <row r="269" spans="1:8" x14ac:dyDescent="0.25">
      <c r="A269" s="2" t="s">
        <v>202</v>
      </c>
      <c r="B269" s="3" t="s">
        <v>204</v>
      </c>
      <c r="C269" s="11">
        <v>249.87</v>
      </c>
      <c r="D269" s="12">
        <f t="shared" si="85"/>
        <v>224.88300000000001</v>
      </c>
      <c r="E269" s="12">
        <f t="shared" si="86"/>
        <v>217.3869</v>
      </c>
      <c r="F269" s="12">
        <f t="shared" si="87"/>
        <v>212.3895</v>
      </c>
      <c r="G269" s="12">
        <f t="shared" si="88"/>
        <v>207.3921</v>
      </c>
      <c r="H269" s="12">
        <f t="shared" si="89"/>
        <v>199.89600000000002</v>
      </c>
    </row>
    <row r="270" spans="1:8" x14ac:dyDescent="0.25">
      <c r="A270" s="2" t="s">
        <v>205</v>
      </c>
      <c r="B270" s="3" t="s">
        <v>206</v>
      </c>
      <c r="C270" s="11">
        <v>309.16000000000003</v>
      </c>
      <c r="D270" s="12">
        <f t="shared" si="85"/>
        <v>278.24400000000003</v>
      </c>
      <c r="E270" s="12">
        <f t="shared" si="86"/>
        <v>268.9692</v>
      </c>
      <c r="F270" s="12">
        <f t="shared" si="87"/>
        <v>262.786</v>
      </c>
      <c r="G270" s="12">
        <f t="shared" si="88"/>
        <v>256.6028</v>
      </c>
      <c r="H270" s="12">
        <f t="shared" si="89"/>
        <v>247.32800000000003</v>
      </c>
    </row>
    <row r="271" spans="1:8" x14ac:dyDescent="0.25">
      <c r="A271" s="2" t="s">
        <v>205</v>
      </c>
      <c r="B271" s="3" t="s">
        <v>207</v>
      </c>
      <c r="C271" s="11">
        <v>279.11</v>
      </c>
      <c r="D271" s="12">
        <f t="shared" si="85"/>
        <v>251.19900000000001</v>
      </c>
      <c r="E271" s="12">
        <f t="shared" si="86"/>
        <v>242.82570000000001</v>
      </c>
      <c r="F271" s="12">
        <f t="shared" si="87"/>
        <v>237.24350000000001</v>
      </c>
      <c r="G271" s="12">
        <f t="shared" si="88"/>
        <v>231.66130000000001</v>
      </c>
      <c r="H271" s="12">
        <f t="shared" si="89"/>
        <v>223.28800000000001</v>
      </c>
    </row>
    <row r="272" spans="1:8" x14ac:dyDescent="0.25">
      <c r="A272" s="2" t="s">
        <v>205</v>
      </c>
      <c r="B272" s="3" t="s">
        <v>208</v>
      </c>
      <c r="C272" s="11">
        <v>296.45</v>
      </c>
      <c r="D272" s="12">
        <f t="shared" si="85"/>
        <v>266.80500000000001</v>
      </c>
      <c r="E272" s="12">
        <f t="shared" si="86"/>
        <v>257.91149999999999</v>
      </c>
      <c r="F272" s="12">
        <f t="shared" si="87"/>
        <v>251.98249999999999</v>
      </c>
      <c r="G272" s="12">
        <f t="shared" si="88"/>
        <v>246.05349999999999</v>
      </c>
      <c r="H272" s="12">
        <f t="shared" si="89"/>
        <v>237.16</v>
      </c>
    </row>
    <row r="273" spans="1:8" x14ac:dyDescent="0.25">
      <c r="A273" s="2" t="s">
        <v>205</v>
      </c>
      <c r="B273" s="3" t="s">
        <v>209</v>
      </c>
      <c r="C273" s="11">
        <v>347.27</v>
      </c>
      <c r="D273" s="12">
        <f t="shared" si="85"/>
        <v>312.54300000000001</v>
      </c>
      <c r="E273" s="12">
        <f t="shared" si="86"/>
        <v>302.12489999999997</v>
      </c>
      <c r="F273" s="12">
        <f t="shared" si="87"/>
        <v>295.17949999999996</v>
      </c>
      <c r="G273" s="12">
        <f t="shared" si="88"/>
        <v>288.23409999999996</v>
      </c>
      <c r="H273" s="12">
        <f t="shared" si="89"/>
        <v>277.81599999999997</v>
      </c>
    </row>
    <row r="274" spans="1:8" x14ac:dyDescent="0.25">
      <c r="A274" s="2" t="s">
        <v>205</v>
      </c>
      <c r="B274" s="3" t="s">
        <v>210</v>
      </c>
      <c r="C274" s="11">
        <v>93.17</v>
      </c>
      <c r="D274" s="12">
        <f t="shared" si="85"/>
        <v>83.853000000000009</v>
      </c>
      <c r="E274" s="12">
        <f t="shared" si="86"/>
        <v>81.057900000000004</v>
      </c>
      <c r="F274" s="12">
        <f t="shared" si="87"/>
        <v>79.194500000000005</v>
      </c>
      <c r="G274" s="12">
        <f t="shared" si="88"/>
        <v>77.331099999999992</v>
      </c>
      <c r="H274" s="12">
        <f t="shared" si="89"/>
        <v>74.536000000000001</v>
      </c>
    </row>
    <row r="275" spans="1:8" x14ac:dyDescent="0.25">
      <c r="A275" s="2" t="s">
        <v>205</v>
      </c>
      <c r="B275" s="3" t="s">
        <v>211</v>
      </c>
      <c r="C275" s="11">
        <v>79.900000000000006</v>
      </c>
      <c r="D275" s="12">
        <f t="shared" ref="D275:D356" si="95">C275*0.9</f>
        <v>71.910000000000011</v>
      </c>
      <c r="E275" s="12">
        <f t="shared" ref="E275:E356" si="96">C275*0.87</f>
        <v>69.513000000000005</v>
      </c>
      <c r="F275" s="12">
        <f t="shared" ref="F275:F356" si="97">C275*0.85</f>
        <v>67.915000000000006</v>
      </c>
      <c r="G275" s="12">
        <f t="shared" ref="G275:G356" si="98">C275*0.83</f>
        <v>66.317000000000007</v>
      </c>
      <c r="H275" s="12">
        <f t="shared" ref="H275:H356" si="99">C275*0.8</f>
        <v>63.920000000000009</v>
      </c>
    </row>
    <row r="276" spans="1:8" x14ac:dyDescent="0.25">
      <c r="A276" s="2" t="s">
        <v>205</v>
      </c>
      <c r="B276" s="3" t="s">
        <v>212</v>
      </c>
      <c r="C276" s="11">
        <v>292.22000000000003</v>
      </c>
      <c r="D276" s="12">
        <f t="shared" si="95"/>
        <v>262.99800000000005</v>
      </c>
      <c r="E276" s="12">
        <f t="shared" si="96"/>
        <v>254.23140000000004</v>
      </c>
      <c r="F276" s="12">
        <f t="shared" si="97"/>
        <v>248.38700000000003</v>
      </c>
      <c r="G276" s="12">
        <f t="shared" si="98"/>
        <v>242.54260000000002</v>
      </c>
      <c r="H276" s="12">
        <f t="shared" si="99"/>
        <v>233.77600000000004</v>
      </c>
    </row>
    <row r="277" spans="1:8" x14ac:dyDescent="0.25">
      <c r="A277" s="2" t="s">
        <v>213</v>
      </c>
      <c r="B277" s="3" t="s">
        <v>214</v>
      </c>
      <c r="C277" s="11">
        <v>337.02</v>
      </c>
      <c r="D277" s="12">
        <f t="shared" si="95"/>
        <v>303.31799999999998</v>
      </c>
      <c r="E277" s="12">
        <f t="shared" si="96"/>
        <v>293.20740000000001</v>
      </c>
      <c r="F277" s="12">
        <f t="shared" si="97"/>
        <v>286.46699999999998</v>
      </c>
      <c r="G277" s="12">
        <f t="shared" si="98"/>
        <v>279.72659999999996</v>
      </c>
      <c r="H277" s="12">
        <f t="shared" si="99"/>
        <v>269.61599999999999</v>
      </c>
    </row>
    <row r="278" spans="1:8" x14ac:dyDescent="0.25">
      <c r="A278" s="2" t="s">
        <v>213</v>
      </c>
      <c r="B278" s="3" t="s">
        <v>215</v>
      </c>
      <c r="C278" s="11">
        <v>467.47</v>
      </c>
      <c r="D278" s="12">
        <f t="shared" si="95"/>
        <v>420.72300000000001</v>
      </c>
      <c r="E278" s="12">
        <f t="shared" si="96"/>
        <v>406.69890000000004</v>
      </c>
      <c r="F278" s="12">
        <f t="shared" si="97"/>
        <v>397.34950000000003</v>
      </c>
      <c r="G278" s="12">
        <f t="shared" si="98"/>
        <v>388.00010000000003</v>
      </c>
      <c r="H278" s="12">
        <f t="shared" si="99"/>
        <v>373.97600000000006</v>
      </c>
    </row>
    <row r="279" spans="1:8" x14ac:dyDescent="0.25">
      <c r="A279" s="2" t="s">
        <v>213</v>
      </c>
      <c r="B279" s="3" t="s">
        <v>216</v>
      </c>
      <c r="C279" s="11">
        <v>368.45</v>
      </c>
      <c r="D279" s="12">
        <f t="shared" si="95"/>
        <v>331.60500000000002</v>
      </c>
      <c r="E279" s="12">
        <f t="shared" si="96"/>
        <v>320.55149999999998</v>
      </c>
      <c r="F279" s="12">
        <f t="shared" si="97"/>
        <v>313.1825</v>
      </c>
      <c r="G279" s="12">
        <f t="shared" si="98"/>
        <v>305.81349999999998</v>
      </c>
      <c r="H279" s="12">
        <f t="shared" si="99"/>
        <v>294.76</v>
      </c>
    </row>
    <row r="280" spans="1:8" x14ac:dyDescent="0.25">
      <c r="A280" s="2" t="s">
        <v>213</v>
      </c>
      <c r="B280" s="3" t="s">
        <v>217</v>
      </c>
      <c r="C280" s="11">
        <v>314.93</v>
      </c>
      <c r="D280" s="12">
        <f t="shared" si="95"/>
        <v>283.43700000000001</v>
      </c>
      <c r="E280" s="12">
        <f t="shared" si="96"/>
        <v>273.98910000000001</v>
      </c>
      <c r="F280" s="12">
        <f t="shared" si="97"/>
        <v>267.69049999999999</v>
      </c>
      <c r="G280" s="12">
        <f t="shared" si="98"/>
        <v>261.39190000000002</v>
      </c>
      <c r="H280" s="12">
        <f t="shared" si="99"/>
        <v>251.94400000000002</v>
      </c>
    </row>
    <row r="281" spans="1:8" x14ac:dyDescent="0.25">
      <c r="A281" s="2" t="s">
        <v>213</v>
      </c>
      <c r="B281" s="3" t="s">
        <v>218</v>
      </c>
      <c r="C281" s="11">
        <v>423.79</v>
      </c>
      <c r="D281" s="12">
        <f t="shared" si="95"/>
        <v>381.411</v>
      </c>
      <c r="E281" s="12">
        <f t="shared" si="96"/>
        <v>368.69730000000004</v>
      </c>
      <c r="F281" s="12">
        <f t="shared" si="97"/>
        <v>360.22149999999999</v>
      </c>
      <c r="G281" s="12">
        <f t="shared" si="98"/>
        <v>351.7457</v>
      </c>
      <c r="H281" s="12">
        <f t="shared" si="99"/>
        <v>339.03200000000004</v>
      </c>
    </row>
    <row r="282" spans="1:8" x14ac:dyDescent="0.25">
      <c r="A282" s="2" t="s">
        <v>213</v>
      </c>
      <c r="B282" s="3" t="s">
        <v>219</v>
      </c>
      <c r="C282" s="11">
        <v>491.26</v>
      </c>
      <c r="D282" s="12">
        <f t="shared" si="95"/>
        <v>442.13400000000001</v>
      </c>
      <c r="E282" s="12">
        <f t="shared" si="96"/>
        <v>427.39619999999996</v>
      </c>
      <c r="F282" s="12">
        <f t="shared" si="97"/>
        <v>417.57099999999997</v>
      </c>
      <c r="G282" s="12">
        <f t="shared" si="98"/>
        <v>407.74579999999997</v>
      </c>
      <c r="H282" s="12">
        <f t="shared" si="99"/>
        <v>393.00800000000004</v>
      </c>
    </row>
    <row r="283" spans="1:8" x14ac:dyDescent="0.25">
      <c r="A283" s="2" t="s">
        <v>213</v>
      </c>
      <c r="B283" s="3" t="s">
        <v>220</v>
      </c>
      <c r="C283" s="11">
        <v>332.6</v>
      </c>
      <c r="D283" s="12">
        <f t="shared" si="95"/>
        <v>299.34000000000003</v>
      </c>
      <c r="E283" s="12">
        <f t="shared" si="96"/>
        <v>289.36200000000002</v>
      </c>
      <c r="F283" s="12">
        <f t="shared" si="97"/>
        <v>282.71000000000004</v>
      </c>
      <c r="G283" s="12">
        <f t="shared" si="98"/>
        <v>276.05799999999999</v>
      </c>
      <c r="H283" s="12">
        <f t="shared" si="99"/>
        <v>266.08000000000004</v>
      </c>
    </row>
    <row r="284" spans="1:8" x14ac:dyDescent="0.25">
      <c r="A284" s="2" t="s">
        <v>213</v>
      </c>
      <c r="B284" s="3" t="s">
        <v>221</v>
      </c>
      <c r="C284" s="11">
        <v>415.03</v>
      </c>
      <c r="D284" s="12">
        <f t="shared" si="95"/>
        <v>373.52699999999999</v>
      </c>
      <c r="E284" s="12">
        <f t="shared" si="96"/>
        <v>361.0761</v>
      </c>
      <c r="F284" s="12">
        <f t="shared" si="97"/>
        <v>352.77549999999997</v>
      </c>
      <c r="G284" s="12">
        <f t="shared" si="98"/>
        <v>344.47489999999993</v>
      </c>
      <c r="H284" s="12">
        <f t="shared" si="99"/>
        <v>332.024</v>
      </c>
    </row>
    <row r="285" spans="1:8" x14ac:dyDescent="0.25">
      <c r="A285" s="2" t="s">
        <v>213</v>
      </c>
      <c r="B285" s="3" t="s">
        <v>222</v>
      </c>
      <c r="C285" s="11">
        <v>262.43</v>
      </c>
      <c r="D285" s="12">
        <f t="shared" si="95"/>
        <v>236.18700000000001</v>
      </c>
      <c r="E285" s="12">
        <f t="shared" si="96"/>
        <v>228.3141</v>
      </c>
      <c r="F285" s="12">
        <f t="shared" si="97"/>
        <v>223.06549999999999</v>
      </c>
      <c r="G285" s="12">
        <f t="shared" si="98"/>
        <v>217.8169</v>
      </c>
      <c r="H285" s="12">
        <f t="shared" si="99"/>
        <v>209.94400000000002</v>
      </c>
    </row>
    <row r="286" spans="1:8" x14ac:dyDescent="0.25">
      <c r="A286" s="2" t="s">
        <v>213</v>
      </c>
      <c r="B286" s="3" t="s">
        <v>223</v>
      </c>
      <c r="C286" s="11">
        <v>457.74</v>
      </c>
      <c r="D286" s="12">
        <f t="shared" si="95"/>
        <v>411.96600000000001</v>
      </c>
      <c r="E286" s="12">
        <f t="shared" si="96"/>
        <v>398.23380000000003</v>
      </c>
      <c r="F286" s="12">
        <f t="shared" si="97"/>
        <v>389.07900000000001</v>
      </c>
      <c r="G286" s="12">
        <f t="shared" si="98"/>
        <v>379.92419999999998</v>
      </c>
      <c r="H286" s="12">
        <f t="shared" si="99"/>
        <v>366.19200000000001</v>
      </c>
    </row>
    <row r="287" spans="1:8" x14ac:dyDescent="0.25">
      <c r="A287" s="2" t="s">
        <v>213</v>
      </c>
      <c r="B287" s="3" t="s">
        <v>224</v>
      </c>
      <c r="C287" s="11">
        <v>389.62</v>
      </c>
      <c r="D287" s="12">
        <f t="shared" si="95"/>
        <v>350.65800000000002</v>
      </c>
      <c r="E287" s="12">
        <f t="shared" si="96"/>
        <v>338.96940000000001</v>
      </c>
      <c r="F287" s="12">
        <f t="shared" si="97"/>
        <v>331.17700000000002</v>
      </c>
      <c r="G287" s="12">
        <f t="shared" si="98"/>
        <v>323.38459999999998</v>
      </c>
      <c r="H287" s="12">
        <f t="shared" si="99"/>
        <v>311.69600000000003</v>
      </c>
    </row>
    <row r="288" spans="1:8" x14ac:dyDescent="0.25">
      <c r="A288" s="2" t="s">
        <v>213</v>
      </c>
      <c r="B288" s="3" t="s">
        <v>625</v>
      </c>
      <c r="C288" s="11">
        <v>458.57</v>
      </c>
      <c r="D288" s="12">
        <f t="shared" si="95"/>
        <v>412.71300000000002</v>
      </c>
      <c r="E288" s="12">
        <f t="shared" si="96"/>
        <v>398.95589999999999</v>
      </c>
      <c r="F288" s="12">
        <f t="shared" si="97"/>
        <v>389.78449999999998</v>
      </c>
      <c r="G288" s="12">
        <f t="shared" si="98"/>
        <v>380.61309999999997</v>
      </c>
      <c r="H288" s="12">
        <f t="shared" si="99"/>
        <v>366.85599999999999</v>
      </c>
    </row>
    <row r="289" spans="1:8" x14ac:dyDescent="0.25">
      <c r="A289" s="2" t="s">
        <v>213</v>
      </c>
      <c r="B289" s="3" t="s">
        <v>623</v>
      </c>
      <c r="C289" s="11">
        <v>520.41</v>
      </c>
      <c r="D289" s="12">
        <f t="shared" ref="D289:D291" si="100">C289*0.9</f>
        <v>468.36899999999997</v>
      </c>
      <c r="E289" s="12">
        <f t="shared" ref="E289:E291" si="101">C289*0.87</f>
        <v>452.75669999999997</v>
      </c>
      <c r="F289" s="12">
        <f t="shared" ref="F289:F291" si="102">C289*0.85</f>
        <v>442.34849999999994</v>
      </c>
      <c r="G289" s="12">
        <f t="shared" ref="G289:G291" si="103">C289*0.83</f>
        <v>431.94029999999998</v>
      </c>
      <c r="H289" s="12">
        <f t="shared" ref="H289:H291" si="104">C289*0.8</f>
        <v>416.32799999999997</v>
      </c>
    </row>
    <row r="290" spans="1:8" x14ac:dyDescent="0.25">
      <c r="A290" s="2" t="s">
        <v>213</v>
      </c>
      <c r="B290" s="3" t="s">
        <v>624</v>
      </c>
      <c r="C290" s="11">
        <v>460.85</v>
      </c>
      <c r="D290" s="12">
        <f t="shared" si="100"/>
        <v>414.76500000000004</v>
      </c>
      <c r="E290" s="12">
        <f t="shared" si="101"/>
        <v>400.93950000000001</v>
      </c>
      <c r="F290" s="12">
        <f t="shared" si="102"/>
        <v>391.72250000000003</v>
      </c>
      <c r="G290" s="12">
        <f t="shared" si="103"/>
        <v>382.50549999999998</v>
      </c>
      <c r="H290" s="12">
        <f t="shared" si="104"/>
        <v>368.68000000000006</v>
      </c>
    </row>
    <row r="291" spans="1:8" x14ac:dyDescent="0.25">
      <c r="A291" s="2" t="s">
        <v>213</v>
      </c>
      <c r="B291" s="3" t="s">
        <v>626</v>
      </c>
      <c r="C291" s="11">
        <v>388.74</v>
      </c>
      <c r="D291" s="12">
        <f t="shared" si="100"/>
        <v>349.86600000000004</v>
      </c>
      <c r="E291" s="12">
        <f t="shared" si="101"/>
        <v>338.2038</v>
      </c>
      <c r="F291" s="12">
        <f t="shared" si="102"/>
        <v>330.42899999999997</v>
      </c>
      <c r="G291" s="12">
        <f t="shared" si="103"/>
        <v>322.6542</v>
      </c>
      <c r="H291" s="12">
        <f t="shared" si="104"/>
        <v>310.99200000000002</v>
      </c>
    </row>
    <row r="292" spans="1:8" x14ac:dyDescent="0.25">
      <c r="A292" s="2" t="s">
        <v>213</v>
      </c>
      <c r="B292" s="3" t="s">
        <v>225</v>
      </c>
      <c r="C292" s="11">
        <v>450.78</v>
      </c>
      <c r="D292" s="12">
        <f t="shared" si="95"/>
        <v>405.702</v>
      </c>
      <c r="E292" s="12">
        <f t="shared" si="96"/>
        <v>392.17859999999996</v>
      </c>
      <c r="F292" s="12">
        <f t="shared" si="97"/>
        <v>383.16299999999995</v>
      </c>
      <c r="G292" s="12">
        <f t="shared" si="98"/>
        <v>374.14739999999995</v>
      </c>
      <c r="H292" s="12">
        <f t="shared" si="99"/>
        <v>360.62400000000002</v>
      </c>
    </row>
    <row r="293" spans="1:8" x14ac:dyDescent="0.25">
      <c r="A293" s="2" t="s">
        <v>213</v>
      </c>
      <c r="B293" s="3" t="s">
        <v>226</v>
      </c>
      <c r="C293" s="11">
        <v>508.2</v>
      </c>
      <c r="D293" s="12">
        <f t="shared" si="95"/>
        <v>457.38</v>
      </c>
      <c r="E293" s="12">
        <f t="shared" si="96"/>
        <v>442.13400000000001</v>
      </c>
      <c r="F293" s="12">
        <f t="shared" si="97"/>
        <v>431.96999999999997</v>
      </c>
      <c r="G293" s="12">
        <f t="shared" si="98"/>
        <v>421.80599999999998</v>
      </c>
      <c r="H293" s="12">
        <f t="shared" si="99"/>
        <v>406.56</v>
      </c>
    </row>
    <row r="294" spans="1:8" x14ac:dyDescent="0.25">
      <c r="A294" s="2" t="s">
        <v>227</v>
      </c>
      <c r="B294" s="3" t="s">
        <v>228</v>
      </c>
      <c r="C294" s="11">
        <v>268.61</v>
      </c>
      <c r="D294" s="12">
        <f t="shared" si="95"/>
        <v>241.74900000000002</v>
      </c>
      <c r="E294" s="12">
        <f t="shared" si="96"/>
        <v>233.69070000000002</v>
      </c>
      <c r="F294" s="12">
        <f t="shared" si="97"/>
        <v>228.3185</v>
      </c>
      <c r="G294" s="12">
        <f t="shared" si="98"/>
        <v>222.94630000000001</v>
      </c>
      <c r="H294" s="12">
        <f t="shared" si="99"/>
        <v>214.88800000000003</v>
      </c>
    </row>
    <row r="295" spans="1:8" x14ac:dyDescent="0.25">
      <c r="A295" s="2" t="s">
        <v>227</v>
      </c>
      <c r="B295" s="3" t="s">
        <v>229</v>
      </c>
      <c r="C295" s="11">
        <v>266.81</v>
      </c>
      <c r="D295" s="12">
        <f t="shared" si="95"/>
        <v>240.12900000000002</v>
      </c>
      <c r="E295" s="12">
        <f t="shared" si="96"/>
        <v>232.12469999999999</v>
      </c>
      <c r="F295" s="12">
        <f t="shared" si="97"/>
        <v>226.7885</v>
      </c>
      <c r="G295" s="12">
        <f t="shared" si="98"/>
        <v>221.45229999999998</v>
      </c>
      <c r="H295" s="12">
        <f t="shared" si="99"/>
        <v>213.44800000000001</v>
      </c>
    </row>
    <row r="296" spans="1:8" x14ac:dyDescent="0.25">
      <c r="A296" s="2" t="s">
        <v>227</v>
      </c>
      <c r="B296" s="3" t="s">
        <v>230</v>
      </c>
      <c r="C296" s="11">
        <v>310.29000000000002</v>
      </c>
      <c r="D296" s="12">
        <f t="shared" si="95"/>
        <v>279.26100000000002</v>
      </c>
      <c r="E296" s="12">
        <f t="shared" si="96"/>
        <v>269.95230000000004</v>
      </c>
      <c r="F296" s="12">
        <f t="shared" si="97"/>
        <v>263.74650000000003</v>
      </c>
      <c r="G296" s="12">
        <f t="shared" si="98"/>
        <v>257.54070000000002</v>
      </c>
      <c r="H296" s="12">
        <f t="shared" si="99"/>
        <v>248.23200000000003</v>
      </c>
    </row>
    <row r="297" spans="1:8" x14ac:dyDescent="0.25">
      <c r="A297" s="2" t="s">
        <v>227</v>
      </c>
      <c r="B297" s="3" t="s">
        <v>231</v>
      </c>
      <c r="C297" s="11">
        <v>203.28</v>
      </c>
      <c r="D297" s="12">
        <f t="shared" si="95"/>
        <v>182.952</v>
      </c>
      <c r="E297" s="12">
        <f t="shared" si="96"/>
        <v>176.8536</v>
      </c>
      <c r="F297" s="12">
        <f t="shared" si="97"/>
        <v>172.78799999999998</v>
      </c>
      <c r="G297" s="12">
        <f t="shared" si="98"/>
        <v>168.72239999999999</v>
      </c>
      <c r="H297" s="12">
        <f t="shared" si="99"/>
        <v>162.62400000000002</v>
      </c>
    </row>
    <row r="298" spans="1:8" x14ac:dyDescent="0.25">
      <c r="A298" s="2" t="s">
        <v>227</v>
      </c>
      <c r="B298" s="3" t="s">
        <v>232</v>
      </c>
      <c r="C298" s="11">
        <v>359.98</v>
      </c>
      <c r="D298" s="12">
        <f t="shared" si="95"/>
        <v>323.98200000000003</v>
      </c>
      <c r="E298" s="12">
        <f t="shared" si="96"/>
        <v>313.18260000000004</v>
      </c>
      <c r="F298" s="12">
        <f t="shared" si="97"/>
        <v>305.983</v>
      </c>
      <c r="G298" s="12">
        <f t="shared" si="98"/>
        <v>298.78340000000003</v>
      </c>
      <c r="H298" s="12">
        <f t="shared" si="99"/>
        <v>287.98400000000004</v>
      </c>
    </row>
    <row r="299" spans="1:8" x14ac:dyDescent="0.25">
      <c r="A299" s="2" t="s">
        <v>227</v>
      </c>
      <c r="B299" s="3" t="s">
        <v>233</v>
      </c>
      <c r="C299" s="11">
        <v>508.2</v>
      </c>
      <c r="D299" s="12">
        <f t="shared" si="95"/>
        <v>457.38</v>
      </c>
      <c r="E299" s="12">
        <f t="shared" si="96"/>
        <v>442.13400000000001</v>
      </c>
      <c r="F299" s="12">
        <f t="shared" si="97"/>
        <v>431.96999999999997</v>
      </c>
      <c r="G299" s="12">
        <f t="shared" si="98"/>
        <v>421.80599999999998</v>
      </c>
      <c r="H299" s="12">
        <f t="shared" si="99"/>
        <v>406.56</v>
      </c>
    </row>
    <row r="300" spans="1:8" x14ac:dyDescent="0.25">
      <c r="A300" s="2" t="s">
        <v>227</v>
      </c>
      <c r="B300" s="3" t="s">
        <v>234</v>
      </c>
      <c r="C300" s="11">
        <v>228.48</v>
      </c>
      <c r="D300" s="12">
        <f t="shared" si="95"/>
        <v>205.63200000000001</v>
      </c>
      <c r="E300" s="12">
        <f t="shared" si="96"/>
        <v>198.77759999999998</v>
      </c>
      <c r="F300" s="12">
        <f t="shared" si="97"/>
        <v>194.208</v>
      </c>
      <c r="G300" s="12">
        <f t="shared" si="98"/>
        <v>189.63839999999999</v>
      </c>
      <c r="H300" s="12">
        <f t="shared" si="99"/>
        <v>182.78399999999999</v>
      </c>
    </row>
    <row r="301" spans="1:8" x14ac:dyDescent="0.25">
      <c r="A301" s="2" t="s">
        <v>227</v>
      </c>
      <c r="B301" s="3" t="s">
        <v>235</v>
      </c>
      <c r="C301" s="11">
        <v>310.29000000000002</v>
      </c>
      <c r="D301" s="12">
        <f t="shared" si="95"/>
        <v>279.26100000000002</v>
      </c>
      <c r="E301" s="12">
        <f t="shared" si="96"/>
        <v>269.95230000000004</v>
      </c>
      <c r="F301" s="12">
        <f t="shared" si="97"/>
        <v>263.74650000000003</v>
      </c>
      <c r="G301" s="12">
        <f t="shared" si="98"/>
        <v>257.54070000000002</v>
      </c>
      <c r="H301" s="12">
        <f t="shared" si="99"/>
        <v>248.23200000000003</v>
      </c>
    </row>
    <row r="302" spans="1:8" x14ac:dyDescent="0.25">
      <c r="A302" s="2" t="s">
        <v>227</v>
      </c>
      <c r="B302" s="3" t="s">
        <v>236</v>
      </c>
      <c r="C302" s="11">
        <v>366.3</v>
      </c>
      <c r="D302" s="12">
        <f t="shared" si="95"/>
        <v>329.67</v>
      </c>
      <c r="E302" s="12">
        <f t="shared" si="96"/>
        <v>318.68099999999998</v>
      </c>
      <c r="F302" s="12">
        <f t="shared" si="97"/>
        <v>311.35500000000002</v>
      </c>
      <c r="G302" s="12">
        <f t="shared" si="98"/>
        <v>304.029</v>
      </c>
      <c r="H302" s="12">
        <f t="shared" si="99"/>
        <v>293.04000000000002</v>
      </c>
    </row>
    <row r="303" spans="1:8" x14ac:dyDescent="0.25">
      <c r="A303" s="2" t="s">
        <v>227</v>
      </c>
      <c r="B303" s="3" t="s">
        <v>237</v>
      </c>
      <c r="C303" s="11">
        <v>275.27999999999997</v>
      </c>
      <c r="D303" s="12">
        <f t="shared" si="95"/>
        <v>247.75199999999998</v>
      </c>
      <c r="E303" s="12">
        <f t="shared" si="96"/>
        <v>239.49359999999999</v>
      </c>
      <c r="F303" s="12">
        <f t="shared" si="97"/>
        <v>233.98799999999997</v>
      </c>
      <c r="G303" s="12">
        <f t="shared" si="98"/>
        <v>228.48239999999996</v>
      </c>
      <c r="H303" s="12">
        <f t="shared" si="99"/>
        <v>220.22399999999999</v>
      </c>
    </row>
    <row r="304" spans="1:8" x14ac:dyDescent="0.25">
      <c r="A304" s="2" t="s">
        <v>238</v>
      </c>
      <c r="B304" s="3" t="s">
        <v>239</v>
      </c>
      <c r="C304" s="11">
        <v>291.2</v>
      </c>
      <c r="D304" s="12">
        <f t="shared" si="95"/>
        <v>262.08</v>
      </c>
      <c r="E304" s="12">
        <f t="shared" si="96"/>
        <v>253.34399999999999</v>
      </c>
      <c r="F304" s="12">
        <f t="shared" si="97"/>
        <v>247.51999999999998</v>
      </c>
      <c r="G304" s="12">
        <f t="shared" si="98"/>
        <v>241.69599999999997</v>
      </c>
      <c r="H304" s="12">
        <f t="shared" si="99"/>
        <v>232.96</v>
      </c>
    </row>
    <row r="305" spans="1:8" x14ac:dyDescent="0.25">
      <c r="A305" s="2" t="s">
        <v>238</v>
      </c>
      <c r="B305" s="3" t="s">
        <v>627</v>
      </c>
      <c r="C305" s="11">
        <v>288.42</v>
      </c>
      <c r="D305" s="12">
        <f t="shared" si="95"/>
        <v>259.57800000000003</v>
      </c>
      <c r="E305" s="12">
        <f t="shared" si="96"/>
        <v>250.92540000000002</v>
      </c>
      <c r="F305" s="12">
        <f t="shared" si="97"/>
        <v>245.15700000000001</v>
      </c>
      <c r="G305" s="12">
        <f t="shared" si="98"/>
        <v>239.3886</v>
      </c>
      <c r="H305" s="12">
        <f t="shared" si="99"/>
        <v>230.73600000000002</v>
      </c>
    </row>
    <row r="306" spans="1:8" x14ac:dyDescent="0.25">
      <c r="A306" s="2" t="s">
        <v>238</v>
      </c>
      <c r="B306" s="3" t="s">
        <v>240</v>
      </c>
      <c r="C306" s="11">
        <v>431.97</v>
      </c>
      <c r="D306" s="12">
        <f t="shared" ref="D306" si="105">C306*0.9</f>
        <v>388.77300000000002</v>
      </c>
      <c r="E306" s="12">
        <f t="shared" ref="E306" si="106">C306*0.87</f>
        <v>375.81390000000005</v>
      </c>
      <c r="F306" s="12">
        <f t="shared" ref="F306" si="107">C306*0.85</f>
        <v>367.17450000000002</v>
      </c>
      <c r="G306" s="12">
        <f t="shared" ref="G306" si="108">C306*0.83</f>
        <v>358.5351</v>
      </c>
      <c r="H306" s="12">
        <f t="shared" ref="H306" si="109">C306*0.8</f>
        <v>345.57600000000002</v>
      </c>
    </row>
    <row r="307" spans="1:8" x14ac:dyDescent="0.25">
      <c r="A307" s="2" t="s">
        <v>238</v>
      </c>
      <c r="B307" s="3" t="s">
        <v>241</v>
      </c>
      <c r="C307" s="11">
        <v>265.52999999999997</v>
      </c>
      <c r="D307" s="12">
        <f t="shared" si="95"/>
        <v>238.97699999999998</v>
      </c>
      <c r="E307" s="12">
        <f t="shared" si="96"/>
        <v>231.01109999999997</v>
      </c>
      <c r="F307" s="12">
        <f t="shared" si="97"/>
        <v>225.70049999999998</v>
      </c>
      <c r="G307" s="12">
        <f t="shared" si="98"/>
        <v>220.38989999999995</v>
      </c>
      <c r="H307" s="12">
        <f t="shared" si="99"/>
        <v>212.42399999999998</v>
      </c>
    </row>
    <row r="308" spans="1:8" x14ac:dyDescent="0.25">
      <c r="A308" s="2" t="s">
        <v>238</v>
      </c>
      <c r="B308" s="3" t="s">
        <v>242</v>
      </c>
      <c r="C308" s="11">
        <v>354.26</v>
      </c>
      <c r="D308" s="12">
        <f t="shared" si="95"/>
        <v>318.834</v>
      </c>
      <c r="E308" s="12">
        <f t="shared" si="96"/>
        <v>308.20619999999997</v>
      </c>
      <c r="F308" s="12">
        <f t="shared" si="97"/>
        <v>301.12099999999998</v>
      </c>
      <c r="G308" s="12">
        <f t="shared" si="98"/>
        <v>294.03579999999999</v>
      </c>
      <c r="H308" s="12">
        <f t="shared" si="99"/>
        <v>283.40800000000002</v>
      </c>
    </row>
    <row r="309" spans="1:8" x14ac:dyDescent="0.25">
      <c r="A309" s="2" t="s">
        <v>238</v>
      </c>
      <c r="B309" s="3" t="s">
        <v>243</v>
      </c>
      <c r="C309" s="11">
        <v>435.77</v>
      </c>
      <c r="D309" s="12">
        <f t="shared" si="95"/>
        <v>392.19299999999998</v>
      </c>
      <c r="E309" s="12">
        <f t="shared" si="96"/>
        <v>379.11989999999997</v>
      </c>
      <c r="F309" s="12">
        <f t="shared" si="97"/>
        <v>370.40449999999998</v>
      </c>
      <c r="G309" s="12">
        <f t="shared" si="98"/>
        <v>361.68909999999994</v>
      </c>
      <c r="H309" s="12">
        <f t="shared" si="99"/>
        <v>348.61599999999999</v>
      </c>
    </row>
    <row r="310" spans="1:8" x14ac:dyDescent="0.25">
      <c r="A310" s="2" t="s">
        <v>244</v>
      </c>
      <c r="B310" s="3" t="s">
        <v>245</v>
      </c>
      <c r="C310" s="11">
        <v>358.15</v>
      </c>
      <c r="D310" s="12">
        <f t="shared" si="95"/>
        <v>322.33499999999998</v>
      </c>
      <c r="E310" s="12">
        <f t="shared" si="96"/>
        <v>311.59049999999996</v>
      </c>
      <c r="F310" s="12">
        <f t="shared" si="97"/>
        <v>304.42749999999995</v>
      </c>
      <c r="G310" s="12">
        <f t="shared" si="98"/>
        <v>297.26449999999994</v>
      </c>
      <c r="H310" s="12">
        <f t="shared" si="99"/>
        <v>286.52</v>
      </c>
    </row>
    <row r="311" spans="1:8" x14ac:dyDescent="0.25">
      <c r="A311" s="2" t="s">
        <v>244</v>
      </c>
      <c r="B311" s="3" t="s">
        <v>246</v>
      </c>
      <c r="C311" s="11">
        <v>344.85</v>
      </c>
      <c r="D311" s="12">
        <f t="shared" si="95"/>
        <v>310.36500000000001</v>
      </c>
      <c r="E311" s="12">
        <f t="shared" si="96"/>
        <v>300.01949999999999</v>
      </c>
      <c r="F311" s="12">
        <f t="shared" si="97"/>
        <v>293.1225</v>
      </c>
      <c r="G311" s="12">
        <f t="shared" si="98"/>
        <v>286.22550000000001</v>
      </c>
      <c r="H311" s="12">
        <f t="shared" si="99"/>
        <v>275.88000000000005</v>
      </c>
    </row>
    <row r="312" spans="1:8" x14ac:dyDescent="0.25">
      <c r="A312" s="2" t="s">
        <v>244</v>
      </c>
      <c r="B312" s="3" t="s">
        <v>628</v>
      </c>
      <c r="C312" s="11">
        <v>366.8</v>
      </c>
      <c r="D312" s="12">
        <f t="shared" ref="D312" si="110">C312*0.9</f>
        <v>330.12</v>
      </c>
      <c r="E312" s="12">
        <f t="shared" ref="E312" si="111">C312*0.87</f>
        <v>319.11599999999999</v>
      </c>
      <c r="F312" s="12">
        <f t="shared" ref="F312" si="112">C312*0.85</f>
        <v>311.78000000000003</v>
      </c>
      <c r="G312" s="12">
        <f t="shared" ref="G312" si="113">C312*0.83</f>
        <v>304.44400000000002</v>
      </c>
      <c r="H312" s="12">
        <f t="shared" ref="H312" si="114">C312*0.8</f>
        <v>293.44</v>
      </c>
    </row>
    <row r="313" spans="1:8" x14ac:dyDescent="0.25">
      <c r="A313" s="2" t="s">
        <v>247</v>
      </c>
      <c r="B313" s="3" t="s">
        <v>248</v>
      </c>
      <c r="C313" s="11">
        <v>135.85</v>
      </c>
      <c r="D313" s="12">
        <f t="shared" si="95"/>
        <v>122.265</v>
      </c>
      <c r="E313" s="12">
        <f t="shared" si="96"/>
        <v>118.1895</v>
      </c>
      <c r="F313" s="12">
        <f t="shared" si="97"/>
        <v>115.4725</v>
      </c>
      <c r="G313" s="12">
        <f t="shared" si="98"/>
        <v>112.75549999999998</v>
      </c>
      <c r="H313" s="12">
        <f t="shared" si="99"/>
        <v>108.68</v>
      </c>
    </row>
    <row r="314" spans="1:8" x14ac:dyDescent="0.25">
      <c r="A314" s="2" t="s">
        <v>247</v>
      </c>
      <c r="B314" s="3" t="s">
        <v>249</v>
      </c>
      <c r="C314" s="11">
        <v>169.81</v>
      </c>
      <c r="D314" s="12">
        <f t="shared" si="95"/>
        <v>152.82900000000001</v>
      </c>
      <c r="E314" s="12">
        <f t="shared" si="96"/>
        <v>147.7347</v>
      </c>
      <c r="F314" s="12">
        <f t="shared" si="97"/>
        <v>144.33850000000001</v>
      </c>
      <c r="G314" s="12">
        <f t="shared" si="98"/>
        <v>140.94229999999999</v>
      </c>
      <c r="H314" s="12">
        <f t="shared" si="99"/>
        <v>135.84800000000001</v>
      </c>
    </row>
    <row r="315" spans="1:8" x14ac:dyDescent="0.25">
      <c r="A315" s="2" t="s">
        <v>247</v>
      </c>
      <c r="B315" s="3" t="s">
        <v>250</v>
      </c>
      <c r="C315" s="11">
        <v>213.04</v>
      </c>
      <c r="D315" s="12">
        <f t="shared" si="95"/>
        <v>191.73599999999999</v>
      </c>
      <c r="E315" s="12">
        <f t="shared" si="96"/>
        <v>185.34479999999999</v>
      </c>
      <c r="F315" s="12">
        <f t="shared" si="97"/>
        <v>181.08399999999997</v>
      </c>
      <c r="G315" s="12">
        <f t="shared" si="98"/>
        <v>176.82319999999999</v>
      </c>
      <c r="H315" s="12">
        <f t="shared" si="99"/>
        <v>170.43200000000002</v>
      </c>
    </row>
    <row r="316" spans="1:8" x14ac:dyDescent="0.25">
      <c r="A316" s="2" t="s">
        <v>725</v>
      </c>
      <c r="B316" s="3" t="s">
        <v>724</v>
      </c>
      <c r="C316" s="11">
        <v>423.23</v>
      </c>
      <c r="D316" s="12">
        <f t="shared" ref="D316:D318" si="115">C316*0.9</f>
        <v>380.90700000000004</v>
      </c>
      <c r="E316" s="12">
        <f t="shared" ref="E316:E318" si="116">C316*0.87</f>
        <v>368.21010000000001</v>
      </c>
      <c r="F316" s="12">
        <f t="shared" ref="F316:F318" si="117">C316*0.85</f>
        <v>359.74549999999999</v>
      </c>
      <c r="G316" s="12">
        <f t="shared" ref="G316:G318" si="118">C316*0.83</f>
        <v>351.28089999999997</v>
      </c>
      <c r="H316" s="12">
        <f t="shared" ref="H316:H318" si="119">C316*0.8</f>
        <v>338.58400000000006</v>
      </c>
    </row>
    <row r="317" spans="1:8" x14ac:dyDescent="0.25">
      <c r="A317" s="2" t="s">
        <v>725</v>
      </c>
      <c r="B317" s="3" t="s">
        <v>726</v>
      </c>
      <c r="C317" s="11">
        <v>231.99</v>
      </c>
      <c r="D317" s="12">
        <f t="shared" si="115"/>
        <v>208.79100000000003</v>
      </c>
      <c r="E317" s="12">
        <f t="shared" si="116"/>
        <v>201.8313</v>
      </c>
      <c r="F317" s="12">
        <f t="shared" si="117"/>
        <v>197.19149999999999</v>
      </c>
      <c r="G317" s="12">
        <f t="shared" si="118"/>
        <v>192.55170000000001</v>
      </c>
      <c r="H317" s="12">
        <f t="shared" si="119"/>
        <v>185.59200000000001</v>
      </c>
    </row>
    <row r="318" spans="1:8" x14ac:dyDescent="0.25">
      <c r="A318" s="2" t="s">
        <v>725</v>
      </c>
      <c r="B318" s="3" t="s">
        <v>727</v>
      </c>
      <c r="C318" s="11">
        <v>369.93</v>
      </c>
      <c r="D318" s="12">
        <f t="shared" si="115"/>
        <v>332.93700000000001</v>
      </c>
      <c r="E318" s="12">
        <f t="shared" si="116"/>
        <v>321.83910000000003</v>
      </c>
      <c r="F318" s="12">
        <f t="shared" si="117"/>
        <v>314.44049999999999</v>
      </c>
      <c r="G318" s="12">
        <f t="shared" si="118"/>
        <v>307.0419</v>
      </c>
      <c r="H318" s="12">
        <f t="shared" si="119"/>
        <v>295.94400000000002</v>
      </c>
    </row>
    <row r="319" spans="1:8" x14ac:dyDescent="0.25">
      <c r="A319" s="2" t="s">
        <v>251</v>
      </c>
      <c r="B319" s="3" t="s">
        <v>252</v>
      </c>
      <c r="C319" s="11">
        <v>101.64</v>
      </c>
      <c r="D319" s="12">
        <f t="shared" si="95"/>
        <v>91.475999999999999</v>
      </c>
      <c r="E319" s="12">
        <f t="shared" si="96"/>
        <v>88.4268</v>
      </c>
      <c r="F319" s="12">
        <f t="shared" si="97"/>
        <v>86.393999999999991</v>
      </c>
      <c r="G319" s="12">
        <f t="shared" si="98"/>
        <v>84.361199999999997</v>
      </c>
      <c r="H319" s="12">
        <f t="shared" si="99"/>
        <v>81.312000000000012</v>
      </c>
    </row>
    <row r="320" spans="1:8" x14ac:dyDescent="0.25">
      <c r="A320" s="2" t="s">
        <v>251</v>
      </c>
      <c r="B320" s="3" t="s">
        <v>630</v>
      </c>
      <c r="C320" s="11">
        <v>123.83</v>
      </c>
      <c r="D320" s="12">
        <f t="shared" ref="D320:D322" si="120">C320*0.9</f>
        <v>111.447</v>
      </c>
      <c r="E320" s="12">
        <f t="shared" ref="E320:E322" si="121">C320*0.87</f>
        <v>107.7321</v>
      </c>
      <c r="F320" s="12">
        <f t="shared" ref="F320:F322" si="122">C320*0.85</f>
        <v>105.2555</v>
      </c>
      <c r="G320" s="12">
        <f t="shared" ref="G320:G322" si="123">C320*0.83</f>
        <v>102.77889999999999</v>
      </c>
      <c r="H320" s="12">
        <f t="shared" ref="H320:H322" si="124">C320*0.8</f>
        <v>99.064000000000007</v>
      </c>
    </row>
    <row r="321" spans="1:9" x14ac:dyDescent="0.25">
      <c r="A321" s="2" t="s">
        <v>251</v>
      </c>
      <c r="B321" s="3" t="s">
        <v>631</v>
      </c>
      <c r="C321" s="11">
        <v>188.1</v>
      </c>
      <c r="D321" s="12">
        <f t="shared" si="120"/>
        <v>169.29</v>
      </c>
      <c r="E321" s="12">
        <f t="shared" si="121"/>
        <v>163.64699999999999</v>
      </c>
      <c r="F321" s="12">
        <f t="shared" si="122"/>
        <v>159.88499999999999</v>
      </c>
      <c r="G321" s="12">
        <f t="shared" si="123"/>
        <v>156.12299999999999</v>
      </c>
      <c r="H321" s="12">
        <f t="shared" si="124"/>
        <v>150.47999999999999</v>
      </c>
    </row>
    <row r="322" spans="1:9" x14ac:dyDescent="0.25">
      <c r="A322" s="2" t="s">
        <v>251</v>
      </c>
      <c r="B322" s="3" t="s">
        <v>632</v>
      </c>
      <c r="C322" s="11">
        <v>128.54</v>
      </c>
      <c r="D322" s="12">
        <f t="shared" si="120"/>
        <v>115.68599999999999</v>
      </c>
      <c r="E322" s="12">
        <f t="shared" si="121"/>
        <v>111.82979999999999</v>
      </c>
      <c r="F322" s="12">
        <f t="shared" si="122"/>
        <v>109.25899999999999</v>
      </c>
      <c r="G322" s="12">
        <f t="shared" si="123"/>
        <v>106.68819999999999</v>
      </c>
      <c r="H322" s="12">
        <f t="shared" si="124"/>
        <v>102.83199999999999</v>
      </c>
    </row>
    <row r="323" spans="1:9" x14ac:dyDescent="0.25">
      <c r="A323" s="2" t="s">
        <v>251</v>
      </c>
      <c r="B323" s="3" t="s">
        <v>633</v>
      </c>
      <c r="C323" s="11">
        <v>128.54</v>
      </c>
      <c r="D323" s="12">
        <f t="shared" ref="D323" si="125">C323*0.9</f>
        <v>115.68599999999999</v>
      </c>
      <c r="E323" s="12">
        <f t="shared" ref="E323" si="126">C323*0.87</f>
        <v>111.82979999999999</v>
      </c>
      <c r="F323" s="12">
        <f t="shared" ref="F323" si="127">C323*0.85</f>
        <v>109.25899999999999</v>
      </c>
      <c r="G323" s="12">
        <f t="shared" ref="G323" si="128">C323*0.83</f>
        <v>106.68819999999999</v>
      </c>
      <c r="H323" s="12">
        <f t="shared" ref="H323" si="129">C323*0.8</f>
        <v>102.83199999999999</v>
      </c>
    </row>
    <row r="324" spans="1:9" x14ac:dyDescent="0.25">
      <c r="A324" s="2" t="s">
        <v>251</v>
      </c>
      <c r="B324" s="3" t="s">
        <v>253</v>
      </c>
      <c r="C324" s="11">
        <v>101.64</v>
      </c>
      <c r="D324" s="12">
        <f t="shared" si="95"/>
        <v>91.475999999999999</v>
      </c>
      <c r="E324" s="12">
        <f t="shared" si="96"/>
        <v>88.4268</v>
      </c>
      <c r="F324" s="12">
        <f t="shared" si="97"/>
        <v>86.393999999999991</v>
      </c>
      <c r="G324" s="12">
        <f t="shared" si="98"/>
        <v>84.361199999999997</v>
      </c>
      <c r="H324" s="12">
        <f t="shared" si="99"/>
        <v>81.312000000000012</v>
      </c>
    </row>
    <row r="325" spans="1:9" x14ac:dyDescent="0.25">
      <c r="A325" s="2" t="s">
        <v>251</v>
      </c>
      <c r="B325" s="3" t="s">
        <v>254</v>
      </c>
      <c r="C325" s="11">
        <v>102.36</v>
      </c>
      <c r="D325" s="12">
        <f t="shared" si="95"/>
        <v>92.123999999999995</v>
      </c>
      <c r="E325" s="12">
        <f t="shared" si="96"/>
        <v>89.053200000000004</v>
      </c>
      <c r="F325" s="12">
        <f t="shared" si="97"/>
        <v>87.006</v>
      </c>
      <c r="G325" s="12">
        <f t="shared" si="98"/>
        <v>84.958799999999997</v>
      </c>
      <c r="H325" s="12">
        <f t="shared" si="99"/>
        <v>81.888000000000005</v>
      </c>
    </row>
    <row r="326" spans="1:9" x14ac:dyDescent="0.25">
      <c r="A326" s="2" t="s">
        <v>251</v>
      </c>
      <c r="B326" s="3" t="s">
        <v>255</v>
      </c>
      <c r="C326" s="11">
        <v>84.6</v>
      </c>
      <c r="D326" s="12">
        <f t="shared" si="95"/>
        <v>76.14</v>
      </c>
      <c r="E326" s="12">
        <f t="shared" si="96"/>
        <v>73.60199999999999</v>
      </c>
      <c r="F326" s="12">
        <f t="shared" si="97"/>
        <v>71.91</v>
      </c>
      <c r="G326" s="12">
        <f t="shared" si="98"/>
        <v>70.217999999999989</v>
      </c>
      <c r="H326" s="12">
        <f t="shared" si="99"/>
        <v>67.679999999999993</v>
      </c>
    </row>
    <row r="327" spans="1:9" x14ac:dyDescent="0.25">
      <c r="A327" s="2" t="s">
        <v>251</v>
      </c>
      <c r="B327" s="3" t="s">
        <v>256</v>
      </c>
      <c r="C327" s="11">
        <v>139.76</v>
      </c>
      <c r="D327" s="12">
        <f t="shared" si="95"/>
        <v>125.78399999999999</v>
      </c>
      <c r="E327" s="12">
        <f t="shared" si="96"/>
        <v>121.59119999999999</v>
      </c>
      <c r="F327" s="12">
        <f t="shared" si="97"/>
        <v>118.79599999999999</v>
      </c>
      <c r="G327" s="12">
        <f t="shared" si="98"/>
        <v>116.00079999999998</v>
      </c>
      <c r="H327" s="12">
        <f t="shared" si="99"/>
        <v>111.80799999999999</v>
      </c>
    </row>
    <row r="328" spans="1:9" x14ac:dyDescent="0.25">
      <c r="A328" s="2" t="s">
        <v>251</v>
      </c>
      <c r="B328" s="3" t="s">
        <v>257</v>
      </c>
      <c r="C328" s="11">
        <v>99.45</v>
      </c>
      <c r="D328" s="12">
        <f t="shared" si="95"/>
        <v>89.50500000000001</v>
      </c>
      <c r="E328" s="12">
        <f t="shared" si="96"/>
        <v>86.521500000000003</v>
      </c>
      <c r="F328" s="12">
        <f t="shared" si="97"/>
        <v>84.532499999999999</v>
      </c>
      <c r="G328" s="12">
        <f t="shared" si="98"/>
        <v>82.543499999999995</v>
      </c>
      <c r="H328" s="12">
        <f t="shared" si="99"/>
        <v>79.56</v>
      </c>
    </row>
    <row r="329" spans="1:9" x14ac:dyDescent="0.25">
      <c r="A329" s="2" t="s">
        <v>251</v>
      </c>
      <c r="B329" s="3" t="s">
        <v>258</v>
      </c>
      <c r="C329" s="30">
        <v>101.89</v>
      </c>
      <c r="D329" s="31">
        <f t="shared" si="95"/>
        <v>91.701000000000008</v>
      </c>
      <c r="E329" s="31">
        <f t="shared" si="96"/>
        <v>88.644300000000001</v>
      </c>
      <c r="F329" s="31">
        <f t="shared" si="97"/>
        <v>86.606499999999997</v>
      </c>
      <c r="G329" s="31">
        <f t="shared" si="98"/>
        <v>84.568699999999993</v>
      </c>
      <c r="H329" s="31">
        <f t="shared" si="99"/>
        <v>81.512</v>
      </c>
      <c r="I329" s="32"/>
    </row>
    <row r="330" spans="1:9" x14ac:dyDescent="0.25">
      <c r="A330" s="2" t="s">
        <v>251</v>
      </c>
      <c r="B330" s="3" t="s">
        <v>629</v>
      </c>
      <c r="C330" s="30">
        <v>86.84</v>
      </c>
      <c r="D330" s="31">
        <f t="shared" ref="D330" si="130">C330*0.9</f>
        <v>78.156000000000006</v>
      </c>
      <c r="E330" s="31">
        <f t="shared" ref="E330" si="131">C330*0.87</f>
        <v>75.55080000000001</v>
      </c>
      <c r="F330" s="31">
        <f t="shared" ref="F330" si="132">C330*0.85</f>
        <v>73.814000000000007</v>
      </c>
      <c r="G330" s="31">
        <f t="shared" ref="G330" si="133">C330*0.83</f>
        <v>72.077200000000005</v>
      </c>
      <c r="H330" s="31">
        <f t="shared" ref="H330" si="134">C330*0.8</f>
        <v>69.472000000000008</v>
      </c>
      <c r="I330" s="32"/>
    </row>
    <row r="331" spans="1:9" x14ac:dyDescent="0.25">
      <c r="A331" s="2" t="s">
        <v>634</v>
      </c>
      <c r="B331" s="3" t="s">
        <v>259</v>
      </c>
      <c r="C331" s="11">
        <v>51.73</v>
      </c>
      <c r="D331" s="12">
        <f t="shared" si="95"/>
        <v>46.556999999999995</v>
      </c>
      <c r="E331" s="12">
        <f t="shared" si="96"/>
        <v>45.005099999999999</v>
      </c>
      <c r="F331" s="12">
        <f t="shared" si="97"/>
        <v>43.970499999999994</v>
      </c>
      <c r="G331" s="12">
        <f t="shared" si="98"/>
        <v>42.935899999999997</v>
      </c>
      <c r="H331" s="12">
        <f t="shared" si="99"/>
        <v>41.384</v>
      </c>
    </row>
    <row r="332" spans="1:9" x14ac:dyDescent="0.25">
      <c r="A332" s="2" t="s">
        <v>634</v>
      </c>
      <c r="B332" s="3" t="s">
        <v>260</v>
      </c>
      <c r="C332" s="11">
        <v>129.16999999999999</v>
      </c>
      <c r="D332" s="12">
        <f t="shared" si="95"/>
        <v>116.25299999999999</v>
      </c>
      <c r="E332" s="12">
        <f t="shared" si="96"/>
        <v>112.37789999999998</v>
      </c>
      <c r="F332" s="12">
        <f t="shared" si="97"/>
        <v>109.79449999999999</v>
      </c>
      <c r="G332" s="12">
        <f t="shared" si="98"/>
        <v>107.21109999999999</v>
      </c>
      <c r="H332" s="12">
        <f t="shared" si="99"/>
        <v>103.336</v>
      </c>
    </row>
    <row r="333" spans="1:9" x14ac:dyDescent="0.25">
      <c r="A333" s="2" t="s">
        <v>634</v>
      </c>
      <c r="B333" s="3" t="s">
        <v>261</v>
      </c>
      <c r="C333" s="11">
        <v>50.64</v>
      </c>
      <c r="D333" s="12">
        <f t="shared" si="95"/>
        <v>45.576000000000001</v>
      </c>
      <c r="E333" s="12">
        <f t="shared" si="96"/>
        <v>44.056800000000003</v>
      </c>
      <c r="F333" s="12">
        <f t="shared" si="97"/>
        <v>43.043999999999997</v>
      </c>
      <c r="G333" s="12">
        <f t="shared" si="98"/>
        <v>42.031199999999998</v>
      </c>
      <c r="H333" s="12">
        <f t="shared" si="99"/>
        <v>40.512</v>
      </c>
    </row>
    <row r="334" spans="1:9" x14ac:dyDescent="0.25">
      <c r="A334" s="2" t="s">
        <v>634</v>
      </c>
      <c r="B334" s="3" t="s">
        <v>262</v>
      </c>
      <c r="C334" s="11">
        <v>87.69</v>
      </c>
      <c r="D334" s="12">
        <f t="shared" si="95"/>
        <v>78.921000000000006</v>
      </c>
      <c r="E334" s="12">
        <f t="shared" si="96"/>
        <v>76.290300000000002</v>
      </c>
      <c r="F334" s="12">
        <f t="shared" si="97"/>
        <v>74.53649999999999</v>
      </c>
      <c r="G334" s="12">
        <f t="shared" si="98"/>
        <v>72.782699999999991</v>
      </c>
      <c r="H334" s="12">
        <f t="shared" si="99"/>
        <v>70.152000000000001</v>
      </c>
    </row>
    <row r="335" spans="1:9" x14ac:dyDescent="0.25">
      <c r="A335" s="2" t="s">
        <v>634</v>
      </c>
      <c r="B335" s="3" t="s">
        <v>635</v>
      </c>
      <c r="C335" s="11">
        <v>53.3</v>
      </c>
      <c r="D335" s="12">
        <f t="shared" ref="D335" si="135">C335*0.9</f>
        <v>47.97</v>
      </c>
      <c r="E335" s="12">
        <f t="shared" ref="E335" si="136">C335*0.87</f>
        <v>46.370999999999995</v>
      </c>
      <c r="F335" s="12">
        <f t="shared" ref="F335" si="137">C335*0.85</f>
        <v>45.305</v>
      </c>
      <c r="G335" s="12">
        <f t="shared" ref="G335" si="138">C335*0.83</f>
        <v>44.238999999999997</v>
      </c>
      <c r="H335" s="12">
        <f t="shared" ref="H335" si="139">C335*0.8</f>
        <v>42.64</v>
      </c>
    </row>
    <row r="336" spans="1:9" x14ac:dyDescent="0.25">
      <c r="A336" s="2" t="s">
        <v>263</v>
      </c>
      <c r="B336" s="3" t="s">
        <v>636</v>
      </c>
      <c r="C336" s="11">
        <v>369.27</v>
      </c>
      <c r="D336" s="12">
        <f t="shared" si="95"/>
        <v>332.34300000000002</v>
      </c>
      <c r="E336" s="12">
        <f t="shared" si="96"/>
        <v>321.26489999999995</v>
      </c>
      <c r="F336" s="12">
        <f t="shared" si="97"/>
        <v>313.87949999999995</v>
      </c>
      <c r="G336" s="12">
        <f t="shared" si="98"/>
        <v>306.49409999999995</v>
      </c>
      <c r="H336" s="12">
        <f t="shared" si="99"/>
        <v>295.416</v>
      </c>
    </row>
    <row r="337" spans="1:8" x14ac:dyDescent="0.25">
      <c r="A337" s="2" t="s">
        <v>263</v>
      </c>
      <c r="B337" s="3" t="s">
        <v>264</v>
      </c>
      <c r="C337" s="11">
        <v>302.58</v>
      </c>
      <c r="D337" s="12">
        <f t="shared" si="95"/>
        <v>272.322</v>
      </c>
      <c r="E337" s="12">
        <f t="shared" si="96"/>
        <v>263.24459999999999</v>
      </c>
      <c r="F337" s="12">
        <f t="shared" si="97"/>
        <v>257.19299999999998</v>
      </c>
      <c r="G337" s="12">
        <f t="shared" si="98"/>
        <v>251.14139999999998</v>
      </c>
      <c r="H337" s="12">
        <f t="shared" si="99"/>
        <v>242.06399999999999</v>
      </c>
    </row>
    <row r="338" spans="1:8" x14ac:dyDescent="0.25">
      <c r="A338" s="2" t="s">
        <v>263</v>
      </c>
      <c r="B338" s="3" t="s">
        <v>265</v>
      </c>
      <c r="C338" s="11">
        <v>406.56</v>
      </c>
      <c r="D338" s="12">
        <f t="shared" si="95"/>
        <v>365.904</v>
      </c>
      <c r="E338" s="12">
        <f t="shared" si="96"/>
        <v>353.7072</v>
      </c>
      <c r="F338" s="12">
        <f t="shared" si="97"/>
        <v>345.57599999999996</v>
      </c>
      <c r="G338" s="12">
        <f t="shared" si="98"/>
        <v>337.44479999999999</v>
      </c>
      <c r="H338" s="12">
        <f t="shared" si="99"/>
        <v>325.24800000000005</v>
      </c>
    </row>
    <row r="339" spans="1:8" x14ac:dyDescent="0.25">
      <c r="A339" s="2" t="s">
        <v>263</v>
      </c>
      <c r="B339" s="3" t="s">
        <v>637</v>
      </c>
      <c r="C339" s="11">
        <v>351.12</v>
      </c>
      <c r="D339" s="12">
        <f t="shared" ref="D339" si="140">C339*0.9</f>
        <v>316.00800000000004</v>
      </c>
      <c r="E339" s="12">
        <f t="shared" ref="E339" si="141">C339*0.87</f>
        <v>305.4744</v>
      </c>
      <c r="F339" s="12">
        <f t="shared" ref="F339" si="142">C339*0.85</f>
        <v>298.452</v>
      </c>
      <c r="G339" s="12">
        <f t="shared" ref="G339" si="143">C339*0.83</f>
        <v>291.42959999999999</v>
      </c>
      <c r="H339" s="12">
        <f t="shared" ref="H339" si="144">C339*0.8</f>
        <v>280.89600000000002</v>
      </c>
    </row>
    <row r="340" spans="1:8" x14ac:dyDescent="0.25">
      <c r="A340" s="2" t="s">
        <v>263</v>
      </c>
      <c r="B340" s="3" t="s">
        <v>266</v>
      </c>
      <c r="C340" s="11">
        <v>337.77</v>
      </c>
      <c r="D340" s="12">
        <f t="shared" si="95"/>
        <v>303.99299999999999</v>
      </c>
      <c r="E340" s="12">
        <f t="shared" si="96"/>
        <v>293.85989999999998</v>
      </c>
      <c r="F340" s="12">
        <f t="shared" si="97"/>
        <v>287.10449999999997</v>
      </c>
      <c r="G340" s="12">
        <f t="shared" si="98"/>
        <v>280.34909999999996</v>
      </c>
      <c r="H340" s="12">
        <f t="shared" si="99"/>
        <v>270.21600000000001</v>
      </c>
    </row>
    <row r="341" spans="1:8" x14ac:dyDescent="0.25">
      <c r="A341" s="2" t="s">
        <v>263</v>
      </c>
      <c r="B341" s="3" t="s">
        <v>267</v>
      </c>
      <c r="C341" s="11">
        <v>343.95</v>
      </c>
      <c r="D341" s="12">
        <f t="shared" si="95"/>
        <v>309.55500000000001</v>
      </c>
      <c r="E341" s="12">
        <f t="shared" si="96"/>
        <v>299.23649999999998</v>
      </c>
      <c r="F341" s="12">
        <f t="shared" si="97"/>
        <v>292.35749999999996</v>
      </c>
      <c r="G341" s="12">
        <f t="shared" si="98"/>
        <v>285.4785</v>
      </c>
      <c r="H341" s="12">
        <f t="shared" si="99"/>
        <v>275.16000000000003</v>
      </c>
    </row>
    <row r="342" spans="1:8" x14ac:dyDescent="0.25">
      <c r="A342" s="2" t="s">
        <v>263</v>
      </c>
      <c r="B342" s="3" t="s">
        <v>268</v>
      </c>
      <c r="C342" s="11">
        <v>319.25</v>
      </c>
      <c r="D342" s="12">
        <f t="shared" si="95"/>
        <v>287.32499999999999</v>
      </c>
      <c r="E342" s="12">
        <f t="shared" si="96"/>
        <v>277.7475</v>
      </c>
      <c r="F342" s="12">
        <f t="shared" si="97"/>
        <v>271.36250000000001</v>
      </c>
      <c r="G342" s="12">
        <f t="shared" si="98"/>
        <v>264.97749999999996</v>
      </c>
      <c r="H342" s="12">
        <f t="shared" si="99"/>
        <v>255.4</v>
      </c>
    </row>
    <row r="343" spans="1:8" x14ac:dyDescent="0.25">
      <c r="A343" s="2" t="s">
        <v>263</v>
      </c>
      <c r="B343" s="3" t="s">
        <v>269</v>
      </c>
      <c r="C343" s="11">
        <v>250.09</v>
      </c>
      <c r="D343" s="12">
        <f t="shared" si="95"/>
        <v>225.08100000000002</v>
      </c>
      <c r="E343" s="12">
        <f t="shared" si="96"/>
        <v>217.57830000000001</v>
      </c>
      <c r="F343" s="12">
        <f t="shared" si="97"/>
        <v>212.57650000000001</v>
      </c>
      <c r="G343" s="12">
        <f t="shared" si="98"/>
        <v>207.57469999999998</v>
      </c>
      <c r="H343" s="12">
        <f t="shared" si="99"/>
        <v>200.072</v>
      </c>
    </row>
    <row r="344" spans="1:8" x14ac:dyDescent="0.25">
      <c r="A344" s="2" t="s">
        <v>263</v>
      </c>
      <c r="B344" s="3" t="s">
        <v>638</v>
      </c>
      <c r="C344" s="11">
        <v>388.74</v>
      </c>
      <c r="D344" s="12">
        <f t="shared" ref="D344:D345" si="145">C344*0.9</f>
        <v>349.86600000000004</v>
      </c>
      <c r="E344" s="12">
        <f t="shared" ref="E344:E345" si="146">C344*0.87</f>
        <v>338.2038</v>
      </c>
      <c r="F344" s="12">
        <f t="shared" ref="F344:F345" si="147">C344*0.85</f>
        <v>330.42899999999997</v>
      </c>
      <c r="G344" s="12">
        <f t="shared" ref="G344:G345" si="148">C344*0.83</f>
        <v>322.6542</v>
      </c>
      <c r="H344" s="12">
        <f t="shared" ref="H344:H345" si="149">C344*0.8</f>
        <v>310.99200000000002</v>
      </c>
    </row>
    <row r="345" spans="1:8" x14ac:dyDescent="0.25">
      <c r="A345" s="2" t="s">
        <v>263</v>
      </c>
      <c r="B345" s="3" t="s">
        <v>639</v>
      </c>
      <c r="C345" s="11">
        <v>407.55</v>
      </c>
      <c r="D345" s="12">
        <f t="shared" si="145"/>
        <v>366.79500000000002</v>
      </c>
      <c r="E345" s="12">
        <f t="shared" si="146"/>
        <v>354.56850000000003</v>
      </c>
      <c r="F345" s="12">
        <f t="shared" si="147"/>
        <v>346.41750000000002</v>
      </c>
      <c r="G345" s="12">
        <f t="shared" si="148"/>
        <v>338.26650000000001</v>
      </c>
      <c r="H345" s="12">
        <f t="shared" si="149"/>
        <v>326.04000000000002</v>
      </c>
    </row>
    <row r="346" spans="1:8" x14ac:dyDescent="0.25">
      <c r="A346" s="2" t="s">
        <v>263</v>
      </c>
      <c r="B346" s="3" t="s">
        <v>270</v>
      </c>
      <c r="C346" s="11">
        <v>341.17</v>
      </c>
      <c r="D346" s="12">
        <f t="shared" si="95"/>
        <v>307.053</v>
      </c>
      <c r="E346" s="12">
        <f t="shared" si="96"/>
        <v>296.81790000000001</v>
      </c>
      <c r="F346" s="12">
        <f t="shared" si="97"/>
        <v>289.99450000000002</v>
      </c>
      <c r="G346" s="12">
        <f t="shared" si="98"/>
        <v>283.17110000000002</v>
      </c>
      <c r="H346" s="12">
        <f t="shared" si="99"/>
        <v>272.93600000000004</v>
      </c>
    </row>
    <row r="347" spans="1:8" x14ac:dyDescent="0.25">
      <c r="A347" s="2" t="s">
        <v>263</v>
      </c>
      <c r="B347" s="3" t="s">
        <v>641</v>
      </c>
      <c r="C347" s="11">
        <v>438.9</v>
      </c>
      <c r="D347" s="12">
        <f t="shared" si="95"/>
        <v>395.01</v>
      </c>
      <c r="E347" s="12">
        <f t="shared" si="96"/>
        <v>381.84299999999996</v>
      </c>
      <c r="F347" s="12">
        <f t="shared" si="97"/>
        <v>373.065</v>
      </c>
      <c r="G347" s="12">
        <f t="shared" si="98"/>
        <v>364.28699999999998</v>
      </c>
      <c r="H347" s="12">
        <f t="shared" si="99"/>
        <v>351.12</v>
      </c>
    </row>
    <row r="348" spans="1:8" x14ac:dyDescent="0.25">
      <c r="A348" s="2" t="s">
        <v>263</v>
      </c>
      <c r="B348" s="3" t="s">
        <v>642</v>
      </c>
      <c r="C348" s="11">
        <v>457.71</v>
      </c>
      <c r="D348" s="12">
        <f t="shared" ref="D348" si="150">C348*0.9</f>
        <v>411.93899999999996</v>
      </c>
      <c r="E348" s="12">
        <f t="shared" ref="E348" si="151">C348*0.87</f>
        <v>398.20769999999999</v>
      </c>
      <c r="F348" s="12">
        <f t="shared" ref="F348" si="152">C348*0.85</f>
        <v>389.05349999999999</v>
      </c>
      <c r="G348" s="12">
        <f t="shared" ref="G348" si="153">C348*0.83</f>
        <v>379.89929999999998</v>
      </c>
      <c r="H348" s="12">
        <f t="shared" ref="H348" si="154">C348*0.8</f>
        <v>366.16800000000001</v>
      </c>
    </row>
    <row r="349" spans="1:8" x14ac:dyDescent="0.25">
      <c r="A349" s="2" t="s">
        <v>263</v>
      </c>
      <c r="B349" s="3" t="s">
        <v>271</v>
      </c>
      <c r="C349" s="11">
        <v>363.66</v>
      </c>
      <c r="D349" s="12">
        <f t="shared" si="95"/>
        <v>327.29400000000004</v>
      </c>
      <c r="E349" s="12">
        <f t="shared" si="96"/>
        <v>316.38420000000002</v>
      </c>
      <c r="F349" s="12">
        <f t="shared" si="97"/>
        <v>309.11099999999999</v>
      </c>
      <c r="G349" s="12">
        <f t="shared" si="98"/>
        <v>301.83780000000002</v>
      </c>
      <c r="H349" s="12">
        <f t="shared" si="99"/>
        <v>290.92800000000005</v>
      </c>
    </row>
    <row r="350" spans="1:8" x14ac:dyDescent="0.25">
      <c r="A350" s="2" t="s">
        <v>263</v>
      </c>
      <c r="B350" s="3" t="s">
        <v>272</v>
      </c>
      <c r="C350" s="11">
        <v>321.10000000000002</v>
      </c>
      <c r="D350" s="12">
        <f t="shared" si="95"/>
        <v>288.99</v>
      </c>
      <c r="E350" s="12">
        <f t="shared" si="96"/>
        <v>279.35700000000003</v>
      </c>
      <c r="F350" s="12">
        <f t="shared" si="97"/>
        <v>272.935</v>
      </c>
      <c r="G350" s="12">
        <f t="shared" si="98"/>
        <v>266.51300000000003</v>
      </c>
      <c r="H350" s="12">
        <f t="shared" si="99"/>
        <v>256.88000000000005</v>
      </c>
    </row>
    <row r="351" spans="1:8" x14ac:dyDescent="0.25">
      <c r="A351" s="2" t="s">
        <v>263</v>
      </c>
      <c r="B351" s="3" t="s">
        <v>640</v>
      </c>
      <c r="C351" s="11">
        <v>332.31</v>
      </c>
      <c r="D351" s="12">
        <f t="shared" ref="D351" si="155">C351*0.9</f>
        <v>299.07900000000001</v>
      </c>
      <c r="E351" s="12">
        <f t="shared" ref="E351" si="156">C351*0.87</f>
        <v>289.10969999999998</v>
      </c>
      <c r="F351" s="12">
        <f t="shared" ref="F351" si="157">C351*0.85</f>
        <v>282.46350000000001</v>
      </c>
      <c r="G351" s="12">
        <f t="shared" ref="G351" si="158">C351*0.83</f>
        <v>275.81729999999999</v>
      </c>
      <c r="H351" s="12">
        <f t="shared" ref="H351" si="159">C351*0.8</f>
        <v>265.84800000000001</v>
      </c>
    </row>
    <row r="352" spans="1:8" x14ac:dyDescent="0.25">
      <c r="A352" s="2" t="s">
        <v>263</v>
      </c>
      <c r="B352" s="3" t="s">
        <v>273</v>
      </c>
      <c r="C352" s="11">
        <v>300.72000000000003</v>
      </c>
      <c r="D352" s="12">
        <f t="shared" si="95"/>
        <v>270.64800000000002</v>
      </c>
      <c r="E352" s="12">
        <f t="shared" si="96"/>
        <v>261.62640000000005</v>
      </c>
      <c r="F352" s="12">
        <f t="shared" si="97"/>
        <v>255.61200000000002</v>
      </c>
      <c r="G352" s="12">
        <f t="shared" si="98"/>
        <v>249.5976</v>
      </c>
      <c r="H352" s="12">
        <f t="shared" si="99"/>
        <v>240.57600000000002</v>
      </c>
    </row>
    <row r="353" spans="1:8" x14ac:dyDescent="0.25">
      <c r="A353" s="2" t="s">
        <v>263</v>
      </c>
      <c r="B353" s="3" t="s">
        <v>274</v>
      </c>
      <c r="C353" s="11">
        <v>351.51</v>
      </c>
      <c r="D353" s="12">
        <f t="shared" si="95"/>
        <v>316.35899999999998</v>
      </c>
      <c r="E353" s="12">
        <f t="shared" si="96"/>
        <v>305.81369999999998</v>
      </c>
      <c r="F353" s="12">
        <f t="shared" si="97"/>
        <v>298.7835</v>
      </c>
      <c r="G353" s="12">
        <f t="shared" si="98"/>
        <v>291.75329999999997</v>
      </c>
      <c r="H353" s="12">
        <f t="shared" si="99"/>
        <v>281.20800000000003</v>
      </c>
    </row>
    <row r="354" spans="1:8" x14ac:dyDescent="0.25">
      <c r="A354" s="2" t="s">
        <v>275</v>
      </c>
      <c r="B354" s="3" t="s">
        <v>276</v>
      </c>
      <c r="C354" s="11">
        <v>372.35</v>
      </c>
      <c r="D354" s="12">
        <f t="shared" si="95"/>
        <v>335.11500000000001</v>
      </c>
      <c r="E354" s="12">
        <f t="shared" si="96"/>
        <v>323.94450000000001</v>
      </c>
      <c r="F354" s="12">
        <f t="shared" si="97"/>
        <v>316.4975</v>
      </c>
      <c r="G354" s="12">
        <f t="shared" si="98"/>
        <v>309.0505</v>
      </c>
      <c r="H354" s="12">
        <f t="shared" si="99"/>
        <v>297.88000000000005</v>
      </c>
    </row>
    <row r="355" spans="1:8" x14ac:dyDescent="0.25">
      <c r="A355" s="2" t="s">
        <v>275</v>
      </c>
      <c r="B355" s="3" t="s">
        <v>277</v>
      </c>
      <c r="C355" s="11">
        <v>327.27999999999997</v>
      </c>
      <c r="D355" s="12">
        <f t="shared" si="95"/>
        <v>294.55199999999996</v>
      </c>
      <c r="E355" s="12">
        <f t="shared" si="96"/>
        <v>284.73359999999997</v>
      </c>
      <c r="F355" s="12">
        <f t="shared" si="97"/>
        <v>278.18799999999999</v>
      </c>
      <c r="G355" s="12">
        <f t="shared" si="98"/>
        <v>271.64239999999995</v>
      </c>
      <c r="H355" s="12">
        <f t="shared" si="99"/>
        <v>261.82400000000001</v>
      </c>
    </row>
    <row r="356" spans="1:8" x14ac:dyDescent="0.25">
      <c r="A356" s="2" t="s">
        <v>275</v>
      </c>
      <c r="B356" s="3" t="s">
        <v>278</v>
      </c>
      <c r="C356" s="11">
        <v>296.39999999999998</v>
      </c>
      <c r="D356" s="12">
        <f t="shared" si="95"/>
        <v>266.76</v>
      </c>
      <c r="E356" s="12">
        <f t="shared" si="96"/>
        <v>257.86799999999999</v>
      </c>
      <c r="F356" s="12">
        <f t="shared" si="97"/>
        <v>251.93999999999997</v>
      </c>
      <c r="G356" s="12">
        <f t="shared" si="98"/>
        <v>246.01199999999997</v>
      </c>
      <c r="H356" s="12">
        <f t="shared" si="99"/>
        <v>237.12</v>
      </c>
    </row>
    <row r="357" spans="1:8" x14ac:dyDescent="0.25">
      <c r="A357" s="2" t="s">
        <v>275</v>
      </c>
      <c r="B357" s="3" t="s">
        <v>279</v>
      </c>
      <c r="C357" s="11">
        <v>321.82</v>
      </c>
      <c r="D357" s="12">
        <f t="shared" ref="D357:D442" si="160">C357*0.9</f>
        <v>289.63799999999998</v>
      </c>
      <c r="E357" s="12">
        <f t="shared" ref="E357:E442" si="161">C357*0.87</f>
        <v>279.98340000000002</v>
      </c>
      <c r="F357" s="12">
        <f t="shared" ref="F357:F442" si="162">C357*0.85</f>
        <v>273.54699999999997</v>
      </c>
      <c r="G357" s="12">
        <f t="shared" ref="G357:G442" si="163">C357*0.83</f>
        <v>267.11059999999998</v>
      </c>
      <c r="H357" s="12">
        <f t="shared" ref="H357:H442" si="164">C357*0.8</f>
        <v>257.45600000000002</v>
      </c>
    </row>
    <row r="358" spans="1:8" x14ac:dyDescent="0.25">
      <c r="A358" s="2" t="s">
        <v>275</v>
      </c>
      <c r="B358" s="3" t="s">
        <v>648</v>
      </c>
      <c r="C358" s="11">
        <v>437.33</v>
      </c>
      <c r="D358" s="12">
        <f t="shared" si="160"/>
        <v>393.59699999999998</v>
      </c>
      <c r="E358" s="12">
        <f t="shared" si="161"/>
        <v>380.47710000000001</v>
      </c>
      <c r="F358" s="12">
        <f t="shared" si="162"/>
        <v>371.73049999999995</v>
      </c>
      <c r="G358" s="12">
        <f t="shared" si="163"/>
        <v>362.98389999999995</v>
      </c>
      <c r="H358" s="12">
        <f t="shared" si="164"/>
        <v>349.86400000000003</v>
      </c>
    </row>
    <row r="359" spans="1:8" x14ac:dyDescent="0.25">
      <c r="A359" s="2" t="s">
        <v>275</v>
      </c>
      <c r="B359" s="3" t="s">
        <v>647</v>
      </c>
      <c r="C359" s="11">
        <v>388.74</v>
      </c>
      <c r="D359" s="12">
        <f t="shared" si="160"/>
        <v>349.86600000000004</v>
      </c>
      <c r="E359" s="12">
        <f t="shared" si="161"/>
        <v>338.2038</v>
      </c>
      <c r="F359" s="12">
        <f t="shared" si="162"/>
        <v>330.42899999999997</v>
      </c>
      <c r="G359" s="12">
        <f t="shared" si="163"/>
        <v>322.6542</v>
      </c>
      <c r="H359" s="12">
        <f t="shared" si="164"/>
        <v>310.99200000000002</v>
      </c>
    </row>
    <row r="360" spans="1:8" x14ac:dyDescent="0.25">
      <c r="A360" s="2" t="s">
        <v>275</v>
      </c>
      <c r="B360" s="3" t="s">
        <v>280</v>
      </c>
      <c r="C360" s="11">
        <v>351.98</v>
      </c>
      <c r="D360" s="12">
        <f t="shared" si="160"/>
        <v>316.78200000000004</v>
      </c>
      <c r="E360" s="12">
        <f t="shared" si="161"/>
        <v>306.2226</v>
      </c>
      <c r="F360" s="12">
        <f t="shared" si="162"/>
        <v>299.18299999999999</v>
      </c>
      <c r="G360" s="12">
        <f t="shared" si="163"/>
        <v>292.14339999999999</v>
      </c>
      <c r="H360" s="12">
        <f t="shared" si="164"/>
        <v>281.584</v>
      </c>
    </row>
    <row r="361" spans="1:8" x14ac:dyDescent="0.25">
      <c r="A361" s="2" t="s">
        <v>275</v>
      </c>
      <c r="B361" s="3" t="s">
        <v>643</v>
      </c>
      <c r="C361" s="11">
        <v>407.55</v>
      </c>
      <c r="D361" s="12">
        <f t="shared" ref="D361:D363" si="165">C361*0.9</f>
        <v>366.79500000000002</v>
      </c>
      <c r="E361" s="12">
        <f t="shared" ref="E361:E363" si="166">C361*0.87</f>
        <v>354.56850000000003</v>
      </c>
      <c r="F361" s="12">
        <f t="shared" ref="F361:F363" si="167">C361*0.85</f>
        <v>346.41750000000002</v>
      </c>
      <c r="G361" s="12">
        <f t="shared" ref="G361:G363" si="168">C361*0.83</f>
        <v>338.26650000000001</v>
      </c>
      <c r="H361" s="12">
        <f t="shared" ref="H361:H363" si="169">C361*0.8</f>
        <v>326.04000000000002</v>
      </c>
    </row>
    <row r="362" spans="1:8" x14ac:dyDescent="0.25">
      <c r="A362" s="2" t="s">
        <v>275</v>
      </c>
      <c r="B362" s="3" t="s">
        <v>644</v>
      </c>
      <c r="C362" s="11">
        <v>369.93</v>
      </c>
      <c r="D362" s="12">
        <f t="shared" si="165"/>
        <v>332.93700000000001</v>
      </c>
      <c r="E362" s="12">
        <f t="shared" si="166"/>
        <v>321.83910000000003</v>
      </c>
      <c r="F362" s="12">
        <f t="shared" si="167"/>
        <v>314.44049999999999</v>
      </c>
      <c r="G362" s="12">
        <f t="shared" si="168"/>
        <v>307.0419</v>
      </c>
      <c r="H362" s="12">
        <f t="shared" si="169"/>
        <v>295.94400000000002</v>
      </c>
    </row>
    <row r="363" spans="1:8" x14ac:dyDescent="0.25">
      <c r="A363" s="2" t="s">
        <v>275</v>
      </c>
      <c r="B363" s="3" t="s">
        <v>645</v>
      </c>
      <c r="C363" s="11">
        <v>388.74</v>
      </c>
      <c r="D363" s="12">
        <f t="shared" si="165"/>
        <v>349.86600000000004</v>
      </c>
      <c r="E363" s="12">
        <f t="shared" si="166"/>
        <v>338.2038</v>
      </c>
      <c r="F363" s="12">
        <f t="shared" si="167"/>
        <v>330.42899999999997</v>
      </c>
      <c r="G363" s="12">
        <f t="shared" si="168"/>
        <v>322.6542</v>
      </c>
      <c r="H363" s="12">
        <f t="shared" si="169"/>
        <v>310.99200000000002</v>
      </c>
    </row>
    <row r="364" spans="1:8" x14ac:dyDescent="0.25">
      <c r="A364" s="2" t="s">
        <v>275</v>
      </c>
      <c r="B364" s="3" t="s">
        <v>646</v>
      </c>
      <c r="C364" s="11">
        <v>435.77</v>
      </c>
      <c r="D364" s="12">
        <f t="shared" ref="D364" si="170">C364*0.9</f>
        <v>392.19299999999998</v>
      </c>
      <c r="E364" s="12">
        <f t="shared" ref="E364" si="171">C364*0.87</f>
        <v>379.11989999999997</v>
      </c>
      <c r="F364" s="12">
        <f t="shared" ref="F364" si="172">C364*0.85</f>
        <v>370.40449999999998</v>
      </c>
      <c r="G364" s="12">
        <f t="shared" ref="G364" si="173">C364*0.83</f>
        <v>361.68909999999994</v>
      </c>
      <c r="H364" s="12">
        <f t="shared" ref="H364" si="174">C364*0.8</f>
        <v>348.61599999999999</v>
      </c>
    </row>
    <row r="365" spans="1:8" x14ac:dyDescent="0.25">
      <c r="A365" s="2" t="s">
        <v>275</v>
      </c>
      <c r="B365" s="3" t="s">
        <v>281</v>
      </c>
      <c r="C365" s="11">
        <v>330.33</v>
      </c>
      <c r="D365" s="12">
        <f t="shared" si="160"/>
        <v>297.29699999999997</v>
      </c>
      <c r="E365" s="12">
        <f t="shared" si="161"/>
        <v>287.38709999999998</v>
      </c>
      <c r="F365" s="12">
        <f t="shared" si="162"/>
        <v>280.78049999999996</v>
      </c>
      <c r="G365" s="12">
        <f t="shared" si="163"/>
        <v>274.17389999999995</v>
      </c>
      <c r="H365" s="12">
        <f t="shared" si="164"/>
        <v>264.26400000000001</v>
      </c>
    </row>
    <row r="366" spans="1:8" x14ac:dyDescent="0.25">
      <c r="A366" s="2" t="s">
        <v>275</v>
      </c>
      <c r="B366" s="3" t="s">
        <v>282</v>
      </c>
      <c r="C366" s="11">
        <v>311.83999999999997</v>
      </c>
      <c r="D366" s="12">
        <f t="shared" si="160"/>
        <v>280.65600000000001</v>
      </c>
      <c r="E366" s="12">
        <f t="shared" si="161"/>
        <v>271.30079999999998</v>
      </c>
      <c r="F366" s="12">
        <f t="shared" si="162"/>
        <v>265.06399999999996</v>
      </c>
      <c r="G366" s="12">
        <f t="shared" si="163"/>
        <v>258.82719999999995</v>
      </c>
      <c r="H366" s="12">
        <f t="shared" si="164"/>
        <v>249.47199999999998</v>
      </c>
    </row>
    <row r="367" spans="1:8" x14ac:dyDescent="0.25">
      <c r="A367" s="2" t="s">
        <v>275</v>
      </c>
      <c r="B367" s="3" t="s">
        <v>283</v>
      </c>
      <c r="C367" s="11">
        <v>245.63</v>
      </c>
      <c r="D367" s="12">
        <f t="shared" si="160"/>
        <v>221.06700000000001</v>
      </c>
      <c r="E367" s="12">
        <f t="shared" si="161"/>
        <v>213.69809999999998</v>
      </c>
      <c r="F367" s="12">
        <f t="shared" si="162"/>
        <v>208.78549999999998</v>
      </c>
      <c r="G367" s="12">
        <f t="shared" si="163"/>
        <v>203.87289999999999</v>
      </c>
      <c r="H367" s="12">
        <f t="shared" si="164"/>
        <v>196.50400000000002</v>
      </c>
    </row>
    <row r="368" spans="1:8" x14ac:dyDescent="0.25">
      <c r="A368" s="2" t="s">
        <v>275</v>
      </c>
      <c r="B368" s="3" t="s">
        <v>284</v>
      </c>
      <c r="C368" s="11">
        <v>358.8</v>
      </c>
      <c r="D368" s="12">
        <f t="shared" si="160"/>
        <v>322.92</v>
      </c>
      <c r="E368" s="12">
        <f t="shared" si="161"/>
        <v>312.15600000000001</v>
      </c>
      <c r="F368" s="12">
        <f t="shared" si="162"/>
        <v>304.98</v>
      </c>
      <c r="G368" s="12">
        <f t="shared" si="163"/>
        <v>297.80399999999997</v>
      </c>
      <c r="H368" s="12">
        <f t="shared" si="164"/>
        <v>287.04000000000002</v>
      </c>
    </row>
    <row r="369" spans="1:8" x14ac:dyDescent="0.25">
      <c r="A369" s="2" t="s">
        <v>285</v>
      </c>
      <c r="B369" s="3" t="s">
        <v>286</v>
      </c>
      <c r="C369" s="11">
        <v>53.23</v>
      </c>
      <c r="D369" s="12">
        <f t="shared" si="160"/>
        <v>47.906999999999996</v>
      </c>
      <c r="E369" s="12">
        <f t="shared" si="161"/>
        <v>46.310099999999998</v>
      </c>
      <c r="F369" s="12">
        <f t="shared" si="162"/>
        <v>45.245499999999993</v>
      </c>
      <c r="G369" s="12">
        <f t="shared" si="163"/>
        <v>44.180899999999994</v>
      </c>
      <c r="H369" s="12">
        <f t="shared" si="164"/>
        <v>42.584000000000003</v>
      </c>
    </row>
    <row r="370" spans="1:8" x14ac:dyDescent="0.25">
      <c r="A370" s="2" t="s">
        <v>285</v>
      </c>
      <c r="B370" s="3" t="s">
        <v>287</v>
      </c>
      <c r="C370" s="11">
        <v>77.19</v>
      </c>
      <c r="D370" s="12">
        <f t="shared" si="160"/>
        <v>69.471000000000004</v>
      </c>
      <c r="E370" s="12">
        <f t="shared" si="161"/>
        <v>67.155299999999997</v>
      </c>
      <c r="F370" s="12">
        <f t="shared" si="162"/>
        <v>65.611499999999992</v>
      </c>
      <c r="G370" s="12">
        <f t="shared" si="163"/>
        <v>64.067700000000002</v>
      </c>
      <c r="H370" s="12">
        <f t="shared" si="164"/>
        <v>61.752000000000002</v>
      </c>
    </row>
    <row r="371" spans="1:8" x14ac:dyDescent="0.25">
      <c r="A371" s="2" t="s">
        <v>288</v>
      </c>
      <c r="B371" s="3" t="s">
        <v>289</v>
      </c>
      <c r="C371" s="11">
        <v>508.2</v>
      </c>
      <c r="D371" s="12">
        <f t="shared" si="160"/>
        <v>457.38</v>
      </c>
      <c r="E371" s="12">
        <f t="shared" si="161"/>
        <v>442.13400000000001</v>
      </c>
      <c r="F371" s="12">
        <f t="shared" si="162"/>
        <v>431.96999999999997</v>
      </c>
      <c r="G371" s="12">
        <f t="shared" si="163"/>
        <v>421.80599999999998</v>
      </c>
      <c r="H371" s="12">
        <f t="shared" si="164"/>
        <v>406.56</v>
      </c>
    </row>
    <row r="372" spans="1:8" x14ac:dyDescent="0.25">
      <c r="A372" s="2" t="s">
        <v>288</v>
      </c>
      <c r="B372" s="3" t="s">
        <v>290</v>
      </c>
      <c r="C372" s="11">
        <v>372.68</v>
      </c>
      <c r="D372" s="12">
        <f t="shared" si="160"/>
        <v>335.41200000000003</v>
      </c>
      <c r="E372" s="12">
        <f t="shared" si="161"/>
        <v>324.23160000000001</v>
      </c>
      <c r="F372" s="12">
        <f t="shared" si="162"/>
        <v>316.77800000000002</v>
      </c>
      <c r="G372" s="12">
        <f t="shared" si="163"/>
        <v>309.32439999999997</v>
      </c>
      <c r="H372" s="12">
        <f t="shared" si="164"/>
        <v>298.14400000000001</v>
      </c>
    </row>
    <row r="373" spans="1:8" x14ac:dyDescent="0.25">
      <c r="A373" s="2" t="s">
        <v>288</v>
      </c>
      <c r="B373" s="3" t="s">
        <v>291</v>
      </c>
      <c r="C373" s="11">
        <v>381.15</v>
      </c>
      <c r="D373" s="12">
        <f t="shared" si="160"/>
        <v>343.03499999999997</v>
      </c>
      <c r="E373" s="12">
        <f t="shared" si="161"/>
        <v>331.60049999999995</v>
      </c>
      <c r="F373" s="12">
        <f t="shared" si="162"/>
        <v>323.97749999999996</v>
      </c>
      <c r="G373" s="12">
        <f t="shared" si="163"/>
        <v>316.35449999999997</v>
      </c>
      <c r="H373" s="12">
        <f t="shared" si="164"/>
        <v>304.92</v>
      </c>
    </row>
    <row r="374" spans="1:8" x14ac:dyDescent="0.25">
      <c r="A374" s="2" t="s">
        <v>288</v>
      </c>
      <c r="B374" s="3" t="s">
        <v>292</v>
      </c>
      <c r="C374" s="11">
        <v>338.8</v>
      </c>
      <c r="D374" s="12">
        <f t="shared" si="160"/>
        <v>304.92</v>
      </c>
      <c r="E374" s="12">
        <f t="shared" si="161"/>
        <v>294.75600000000003</v>
      </c>
      <c r="F374" s="12">
        <f t="shared" si="162"/>
        <v>287.98</v>
      </c>
      <c r="G374" s="12">
        <f t="shared" si="163"/>
        <v>281.20400000000001</v>
      </c>
      <c r="H374" s="12">
        <f t="shared" si="164"/>
        <v>271.04000000000002</v>
      </c>
    </row>
    <row r="375" spans="1:8" x14ac:dyDescent="0.25">
      <c r="A375" s="2" t="s">
        <v>293</v>
      </c>
      <c r="B375" s="3" t="s">
        <v>294</v>
      </c>
      <c r="C375" s="11">
        <v>296.39999999999998</v>
      </c>
      <c r="D375" s="12">
        <f t="shared" si="160"/>
        <v>266.76</v>
      </c>
      <c r="E375" s="12">
        <f t="shared" si="161"/>
        <v>257.86799999999999</v>
      </c>
      <c r="F375" s="12">
        <f t="shared" si="162"/>
        <v>251.93999999999997</v>
      </c>
      <c r="G375" s="12">
        <f t="shared" si="163"/>
        <v>246.01199999999997</v>
      </c>
      <c r="H375" s="12">
        <f t="shared" si="164"/>
        <v>237.12</v>
      </c>
    </row>
    <row r="376" spans="1:8" x14ac:dyDescent="0.25">
      <c r="A376" s="2" t="s">
        <v>295</v>
      </c>
      <c r="B376" s="3" t="s">
        <v>296</v>
      </c>
      <c r="C376" s="11">
        <v>280.95999999999998</v>
      </c>
      <c r="D376" s="12">
        <f t="shared" si="160"/>
        <v>252.86399999999998</v>
      </c>
      <c r="E376" s="12">
        <f t="shared" si="161"/>
        <v>244.43519999999998</v>
      </c>
      <c r="F376" s="12">
        <f t="shared" si="162"/>
        <v>238.81599999999997</v>
      </c>
      <c r="G376" s="12">
        <f t="shared" si="163"/>
        <v>233.19679999999997</v>
      </c>
      <c r="H376" s="12">
        <f t="shared" si="164"/>
        <v>224.768</v>
      </c>
    </row>
    <row r="377" spans="1:8" x14ac:dyDescent="0.25">
      <c r="A377" s="2" t="s">
        <v>297</v>
      </c>
      <c r="B377" s="3" t="s">
        <v>298</v>
      </c>
      <c r="C377" s="11">
        <v>235.89</v>
      </c>
      <c r="D377" s="12">
        <f t="shared" si="160"/>
        <v>212.30099999999999</v>
      </c>
      <c r="E377" s="12">
        <f t="shared" si="161"/>
        <v>205.2243</v>
      </c>
      <c r="F377" s="12">
        <f t="shared" si="162"/>
        <v>200.50649999999999</v>
      </c>
      <c r="G377" s="12">
        <f t="shared" si="163"/>
        <v>195.78869999999998</v>
      </c>
      <c r="H377" s="12">
        <f t="shared" si="164"/>
        <v>188.71199999999999</v>
      </c>
    </row>
    <row r="378" spans="1:8" x14ac:dyDescent="0.25">
      <c r="A378" s="2" t="s">
        <v>297</v>
      </c>
      <c r="B378" s="3" t="s">
        <v>299</v>
      </c>
      <c r="C378" s="11">
        <v>240.83</v>
      </c>
      <c r="D378" s="12">
        <f t="shared" si="160"/>
        <v>216.74700000000001</v>
      </c>
      <c r="E378" s="12">
        <f t="shared" si="161"/>
        <v>209.52210000000002</v>
      </c>
      <c r="F378" s="12">
        <f t="shared" si="162"/>
        <v>204.7055</v>
      </c>
      <c r="G378" s="12">
        <f t="shared" si="163"/>
        <v>199.88890000000001</v>
      </c>
      <c r="H378" s="12">
        <f t="shared" si="164"/>
        <v>192.66400000000002</v>
      </c>
    </row>
    <row r="379" spans="1:8" x14ac:dyDescent="0.25">
      <c r="A379" s="2" t="s">
        <v>297</v>
      </c>
      <c r="B379" s="3" t="s">
        <v>300</v>
      </c>
      <c r="C379" s="11">
        <v>251.32</v>
      </c>
      <c r="D379" s="12">
        <f t="shared" si="160"/>
        <v>226.18799999999999</v>
      </c>
      <c r="E379" s="12">
        <f t="shared" si="161"/>
        <v>218.64839999999998</v>
      </c>
      <c r="F379" s="12">
        <f t="shared" si="162"/>
        <v>213.62199999999999</v>
      </c>
      <c r="G379" s="12">
        <f t="shared" si="163"/>
        <v>208.59559999999999</v>
      </c>
      <c r="H379" s="12">
        <f t="shared" si="164"/>
        <v>201.05600000000001</v>
      </c>
    </row>
    <row r="380" spans="1:8" x14ac:dyDescent="0.25">
      <c r="A380" s="2" t="s">
        <v>297</v>
      </c>
      <c r="B380" s="3" t="s">
        <v>301</v>
      </c>
      <c r="C380" s="11">
        <v>214.27</v>
      </c>
      <c r="D380" s="12">
        <f t="shared" si="160"/>
        <v>192.84300000000002</v>
      </c>
      <c r="E380" s="12">
        <f t="shared" si="161"/>
        <v>186.41490000000002</v>
      </c>
      <c r="F380" s="12">
        <f t="shared" si="162"/>
        <v>182.12950000000001</v>
      </c>
      <c r="G380" s="12">
        <f t="shared" si="163"/>
        <v>177.8441</v>
      </c>
      <c r="H380" s="12">
        <f t="shared" si="164"/>
        <v>171.41600000000003</v>
      </c>
    </row>
    <row r="381" spans="1:8" x14ac:dyDescent="0.25">
      <c r="A381" s="2" t="s">
        <v>297</v>
      </c>
      <c r="B381" s="3" t="s">
        <v>302</v>
      </c>
      <c r="C381" s="11">
        <v>209.95</v>
      </c>
      <c r="D381" s="12">
        <f t="shared" si="160"/>
        <v>188.95499999999998</v>
      </c>
      <c r="E381" s="12">
        <f t="shared" si="161"/>
        <v>182.65649999999999</v>
      </c>
      <c r="F381" s="12">
        <f t="shared" si="162"/>
        <v>178.45749999999998</v>
      </c>
      <c r="G381" s="12">
        <f t="shared" si="163"/>
        <v>174.25849999999997</v>
      </c>
      <c r="H381" s="12">
        <f t="shared" si="164"/>
        <v>167.96</v>
      </c>
    </row>
    <row r="382" spans="1:8" x14ac:dyDescent="0.25">
      <c r="A382" s="2" t="s">
        <v>297</v>
      </c>
      <c r="B382" s="3" t="s">
        <v>303</v>
      </c>
      <c r="C382" s="11">
        <v>217.36</v>
      </c>
      <c r="D382" s="12">
        <f t="shared" si="160"/>
        <v>195.62400000000002</v>
      </c>
      <c r="E382" s="12">
        <f t="shared" si="161"/>
        <v>189.10320000000002</v>
      </c>
      <c r="F382" s="12">
        <f t="shared" si="162"/>
        <v>184.756</v>
      </c>
      <c r="G382" s="12">
        <f t="shared" si="163"/>
        <v>180.40880000000001</v>
      </c>
      <c r="H382" s="12">
        <f t="shared" si="164"/>
        <v>173.88800000000003</v>
      </c>
    </row>
    <row r="383" spans="1:8" x14ac:dyDescent="0.25">
      <c r="A383" s="2" t="s">
        <v>297</v>
      </c>
      <c r="B383" s="3" t="s">
        <v>304</v>
      </c>
      <c r="C383" s="11">
        <v>245.63</v>
      </c>
      <c r="D383" s="12">
        <f t="shared" si="160"/>
        <v>221.06700000000001</v>
      </c>
      <c r="E383" s="12">
        <f t="shared" si="161"/>
        <v>213.69809999999998</v>
      </c>
      <c r="F383" s="12">
        <f t="shared" si="162"/>
        <v>208.78549999999998</v>
      </c>
      <c r="G383" s="12">
        <f t="shared" si="163"/>
        <v>203.87289999999999</v>
      </c>
      <c r="H383" s="12">
        <f t="shared" si="164"/>
        <v>196.50400000000002</v>
      </c>
    </row>
    <row r="384" spans="1:8" x14ac:dyDescent="0.25">
      <c r="A384" s="2" t="s">
        <v>297</v>
      </c>
      <c r="B384" s="3" t="s">
        <v>305</v>
      </c>
      <c r="C384" s="11">
        <v>209.95</v>
      </c>
      <c r="D384" s="12">
        <f t="shared" si="160"/>
        <v>188.95499999999998</v>
      </c>
      <c r="E384" s="12">
        <f t="shared" si="161"/>
        <v>182.65649999999999</v>
      </c>
      <c r="F384" s="12">
        <f t="shared" si="162"/>
        <v>178.45749999999998</v>
      </c>
      <c r="G384" s="12">
        <f t="shared" si="163"/>
        <v>174.25849999999997</v>
      </c>
      <c r="H384" s="12">
        <f t="shared" si="164"/>
        <v>167.96</v>
      </c>
    </row>
    <row r="385" spans="1:8" x14ac:dyDescent="0.25">
      <c r="A385" s="2" t="s">
        <v>297</v>
      </c>
      <c r="B385" s="3" t="s">
        <v>306</v>
      </c>
      <c r="C385" s="11">
        <v>219.21</v>
      </c>
      <c r="D385" s="12">
        <f t="shared" si="160"/>
        <v>197.28900000000002</v>
      </c>
      <c r="E385" s="12">
        <f t="shared" si="161"/>
        <v>190.71270000000001</v>
      </c>
      <c r="F385" s="12">
        <f t="shared" si="162"/>
        <v>186.32849999999999</v>
      </c>
      <c r="G385" s="12">
        <f t="shared" si="163"/>
        <v>181.9443</v>
      </c>
      <c r="H385" s="12">
        <f t="shared" si="164"/>
        <v>175.36800000000002</v>
      </c>
    </row>
    <row r="386" spans="1:8" x14ac:dyDescent="0.25">
      <c r="A386" s="2" t="s">
        <v>297</v>
      </c>
      <c r="B386" s="3" t="s">
        <v>307</v>
      </c>
      <c r="C386" s="11">
        <v>240.83</v>
      </c>
      <c r="D386" s="12">
        <f t="shared" si="160"/>
        <v>216.74700000000001</v>
      </c>
      <c r="E386" s="12">
        <f t="shared" si="161"/>
        <v>209.52210000000002</v>
      </c>
      <c r="F386" s="12">
        <f t="shared" si="162"/>
        <v>204.7055</v>
      </c>
      <c r="G386" s="12">
        <f t="shared" si="163"/>
        <v>199.88890000000001</v>
      </c>
      <c r="H386" s="12">
        <f t="shared" si="164"/>
        <v>192.66400000000002</v>
      </c>
    </row>
    <row r="387" spans="1:8" x14ac:dyDescent="0.25">
      <c r="A387" s="2" t="s">
        <v>297</v>
      </c>
      <c r="B387" s="3" t="s">
        <v>308</v>
      </c>
      <c r="C387" s="11">
        <v>199.05</v>
      </c>
      <c r="D387" s="12">
        <f t="shared" si="160"/>
        <v>179.14500000000001</v>
      </c>
      <c r="E387" s="12">
        <f t="shared" si="161"/>
        <v>173.17350000000002</v>
      </c>
      <c r="F387" s="12">
        <f t="shared" si="162"/>
        <v>169.1925</v>
      </c>
      <c r="G387" s="12">
        <f t="shared" si="163"/>
        <v>165.2115</v>
      </c>
      <c r="H387" s="12">
        <f t="shared" si="164"/>
        <v>159.24</v>
      </c>
    </row>
    <row r="388" spans="1:8" x14ac:dyDescent="0.25">
      <c r="A388" s="2" t="s">
        <v>297</v>
      </c>
      <c r="B388" s="3" t="s">
        <v>309</v>
      </c>
      <c r="C388" s="11">
        <v>185.25</v>
      </c>
      <c r="D388" s="12">
        <f t="shared" si="160"/>
        <v>166.72499999999999</v>
      </c>
      <c r="E388" s="12">
        <f t="shared" si="161"/>
        <v>161.16749999999999</v>
      </c>
      <c r="F388" s="12">
        <f t="shared" si="162"/>
        <v>157.46250000000001</v>
      </c>
      <c r="G388" s="12">
        <f t="shared" si="163"/>
        <v>153.75749999999999</v>
      </c>
      <c r="H388" s="12">
        <f t="shared" si="164"/>
        <v>148.20000000000002</v>
      </c>
    </row>
    <row r="389" spans="1:8" x14ac:dyDescent="0.25">
      <c r="A389" s="2" t="s">
        <v>297</v>
      </c>
      <c r="B389" s="3" t="s">
        <v>310</v>
      </c>
      <c r="C389" s="11">
        <v>179.08</v>
      </c>
      <c r="D389" s="12">
        <f t="shared" si="160"/>
        <v>161.17200000000003</v>
      </c>
      <c r="E389" s="12">
        <f t="shared" si="161"/>
        <v>155.7996</v>
      </c>
      <c r="F389" s="12">
        <f t="shared" si="162"/>
        <v>152.21800000000002</v>
      </c>
      <c r="G389" s="12">
        <f t="shared" si="163"/>
        <v>148.63640000000001</v>
      </c>
      <c r="H389" s="12">
        <f t="shared" si="164"/>
        <v>143.26400000000001</v>
      </c>
    </row>
    <row r="390" spans="1:8" x14ac:dyDescent="0.25">
      <c r="A390" s="2" t="s">
        <v>297</v>
      </c>
      <c r="B390" s="3" t="s">
        <v>650</v>
      </c>
      <c r="C390" s="11">
        <v>247.67</v>
      </c>
      <c r="D390" s="12">
        <f t="shared" ref="D390:D391" si="175">C390*0.9</f>
        <v>222.90299999999999</v>
      </c>
      <c r="E390" s="12">
        <f t="shared" ref="E390:E391" si="176">C390*0.87</f>
        <v>215.47289999999998</v>
      </c>
      <c r="F390" s="12">
        <f t="shared" ref="F390:F391" si="177">C390*0.85</f>
        <v>210.51949999999999</v>
      </c>
      <c r="G390" s="12">
        <f t="shared" ref="G390:G391" si="178">C390*0.83</f>
        <v>205.56609999999998</v>
      </c>
      <c r="H390" s="12">
        <f t="shared" ref="H390:H391" si="179">C390*0.8</f>
        <v>198.136</v>
      </c>
    </row>
    <row r="391" spans="1:8" x14ac:dyDescent="0.25">
      <c r="A391" s="2" t="s">
        <v>297</v>
      </c>
      <c r="B391" s="3" t="s">
        <v>651</v>
      </c>
      <c r="C391" s="11">
        <v>228.86</v>
      </c>
      <c r="D391" s="12">
        <f t="shared" si="175"/>
        <v>205.97400000000002</v>
      </c>
      <c r="E391" s="12">
        <f t="shared" si="176"/>
        <v>199.10820000000001</v>
      </c>
      <c r="F391" s="12">
        <f t="shared" si="177"/>
        <v>194.53100000000001</v>
      </c>
      <c r="G391" s="12">
        <f t="shared" si="178"/>
        <v>189.9538</v>
      </c>
      <c r="H391" s="12">
        <f t="shared" si="179"/>
        <v>183.08800000000002</v>
      </c>
    </row>
    <row r="392" spans="1:8" x14ac:dyDescent="0.25">
      <c r="A392" s="2" t="s">
        <v>297</v>
      </c>
      <c r="B392" s="3" t="s">
        <v>311</v>
      </c>
      <c r="C392" s="11">
        <v>238.26</v>
      </c>
      <c r="D392" s="12">
        <f t="shared" si="160"/>
        <v>214.434</v>
      </c>
      <c r="E392" s="12">
        <f t="shared" si="161"/>
        <v>207.28619999999998</v>
      </c>
      <c r="F392" s="12">
        <f t="shared" si="162"/>
        <v>202.52099999999999</v>
      </c>
      <c r="G392" s="12">
        <f t="shared" si="163"/>
        <v>197.75579999999999</v>
      </c>
      <c r="H392" s="12">
        <f t="shared" si="164"/>
        <v>190.608</v>
      </c>
    </row>
    <row r="393" spans="1:8" x14ac:dyDescent="0.25">
      <c r="A393" s="2" t="s">
        <v>297</v>
      </c>
      <c r="B393" s="3" t="s">
        <v>649</v>
      </c>
      <c r="C393" s="11">
        <v>309.16000000000003</v>
      </c>
      <c r="D393" s="12">
        <f t="shared" ref="D393" si="180">C393*0.9</f>
        <v>278.24400000000003</v>
      </c>
      <c r="E393" s="12">
        <f t="shared" ref="E393" si="181">C393*0.87</f>
        <v>268.9692</v>
      </c>
      <c r="F393" s="12">
        <f t="shared" ref="F393" si="182">C393*0.85</f>
        <v>262.786</v>
      </c>
      <c r="G393" s="12">
        <f t="shared" ref="G393" si="183">C393*0.83</f>
        <v>256.6028</v>
      </c>
      <c r="H393" s="12">
        <f t="shared" ref="H393" si="184">C393*0.8</f>
        <v>247.32800000000003</v>
      </c>
    </row>
    <row r="394" spans="1:8" x14ac:dyDescent="0.25">
      <c r="A394" s="2" t="s">
        <v>297</v>
      </c>
      <c r="B394" s="3" t="s">
        <v>312</v>
      </c>
      <c r="C394" s="11">
        <v>304.93</v>
      </c>
      <c r="D394" s="12">
        <f t="shared" si="160"/>
        <v>274.43700000000001</v>
      </c>
      <c r="E394" s="12">
        <f t="shared" si="161"/>
        <v>265.28910000000002</v>
      </c>
      <c r="F394" s="12">
        <f t="shared" si="162"/>
        <v>259.19049999999999</v>
      </c>
      <c r="G394" s="12">
        <f t="shared" si="163"/>
        <v>253.09189999999998</v>
      </c>
      <c r="H394" s="12">
        <f t="shared" si="164"/>
        <v>243.94400000000002</v>
      </c>
    </row>
    <row r="395" spans="1:8" x14ac:dyDescent="0.25">
      <c r="A395" s="2" t="s">
        <v>313</v>
      </c>
      <c r="B395" s="3" t="s">
        <v>314</v>
      </c>
      <c r="C395" s="11">
        <v>309.16000000000003</v>
      </c>
      <c r="D395" s="12">
        <f t="shared" si="160"/>
        <v>278.24400000000003</v>
      </c>
      <c r="E395" s="12">
        <f t="shared" si="161"/>
        <v>268.9692</v>
      </c>
      <c r="F395" s="12">
        <f t="shared" si="162"/>
        <v>262.786</v>
      </c>
      <c r="G395" s="12">
        <f t="shared" si="163"/>
        <v>256.6028</v>
      </c>
      <c r="H395" s="12">
        <f t="shared" si="164"/>
        <v>247.32800000000003</v>
      </c>
    </row>
    <row r="396" spans="1:8" x14ac:dyDescent="0.25">
      <c r="A396" s="2" t="s">
        <v>313</v>
      </c>
      <c r="B396" s="3" t="s">
        <v>315</v>
      </c>
      <c r="C396" s="11">
        <v>271.7</v>
      </c>
      <c r="D396" s="12">
        <f t="shared" si="160"/>
        <v>244.53</v>
      </c>
      <c r="E396" s="12">
        <f t="shared" si="161"/>
        <v>236.37899999999999</v>
      </c>
      <c r="F396" s="12">
        <f t="shared" si="162"/>
        <v>230.94499999999999</v>
      </c>
      <c r="G396" s="12">
        <f t="shared" si="163"/>
        <v>225.51099999999997</v>
      </c>
      <c r="H396" s="12">
        <f t="shared" si="164"/>
        <v>217.36</v>
      </c>
    </row>
    <row r="397" spans="1:8" x14ac:dyDescent="0.25">
      <c r="A397" s="2" t="s">
        <v>313</v>
      </c>
      <c r="B397" s="3" t="s">
        <v>729</v>
      </c>
      <c r="C397" s="30">
        <v>205.66</v>
      </c>
      <c r="D397" s="31">
        <f t="shared" ref="D397" si="185">C397*0.9</f>
        <v>185.09399999999999</v>
      </c>
      <c r="E397" s="31">
        <f t="shared" ref="E397" si="186">C397*0.87</f>
        <v>178.92419999999998</v>
      </c>
      <c r="F397" s="31">
        <f t="shared" ref="F397" si="187">C397*0.85</f>
        <v>174.81099999999998</v>
      </c>
      <c r="G397" s="31">
        <f t="shared" ref="G397" si="188">C397*0.83</f>
        <v>170.6978</v>
      </c>
      <c r="H397" s="31">
        <f t="shared" ref="H397" si="189">C397*0.8</f>
        <v>164.52800000000002</v>
      </c>
    </row>
    <row r="398" spans="1:8" x14ac:dyDescent="0.25">
      <c r="A398" s="2" t="s">
        <v>313</v>
      </c>
      <c r="B398" s="3" t="s">
        <v>728</v>
      </c>
      <c r="C398" s="30">
        <v>294.69</v>
      </c>
      <c r="D398" s="31">
        <f t="shared" si="160"/>
        <v>265.221</v>
      </c>
      <c r="E398" s="31">
        <f t="shared" si="161"/>
        <v>256.38029999999998</v>
      </c>
      <c r="F398" s="31">
        <f t="shared" si="162"/>
        <v>250.48649999999998</v>
      </c>
      <c r="G398" s="31">
        <f t="shared" si="163"/>
        <v>244.59269999999998</v>
      </c>
      <c r="H398" s="31">
        <f t="shared" si="164"/>
        <v>235.75200000000001</v>
      </c>
    </row>
    <row r="399" spans="1:8" x14ac:dyDescent="0.25">
      <c r="A399" s="2" t="s">
        <v>313</v>
      </c>
      <c r="B399" s="3" t="s">
        <v>316</v>
      </c>
      <c r="C399" s="11">
        <v>240.21</v>
      </c>
      <c r="D399" s="12">
        <f t="shared" si="160"/>
        <v>216.18900000000002</v>
      </c>
      <c r="E399" s="12">
        <f t="shared" si="161"/>
        <v>208.98269999999999</v>
      </c>
      <c r="F399" s="12">
        <f t="shared" si="162"/>
        <v>204.17850000000001</v>
      </c>
      <c r="G399" s="12">
        <f t="shared" si="163"/>
        <v>199.37430000000001</v>
      </c>
      <c r="H399" s="12">
        <f t="shared" si="164"/>
        <v>192.16800000000001</v>
      </c>
    </row>
    <row r="400" spans="1:8" x14ac:dyDescent="0.25">
      <c r="A400" s="2" t="s">
        <v>313</v>
      </c>
      <c r="B400" s="3" t="s">
        <v>652</v>
      </c>
      <c r="C400" s="11">
        <v>272.75</v>
      </c>
      <c r="D400" s="12">
        <f t="shared" ref="D400" si="190">C400*0.9</f>
        <v>245.47499999999999</v>
      </c>
      <c r="E400" s="12">
        <f t="shared" ref="E400" si="191">C400*0.87</f>
        <v>237.29249999999999</v>
      </c>
      <c r="F400" s="12">
        <f t="shared" ref="F400" si="192">C400*0.85</f>
        <v>231.83750000000001</v>
      </c>
      <c r="G400" s="12">
        <f t="shared" ref="G400" si="193">C400*0.83</f>
        <v>226.38249999999999</v>
      </c>
      <c r="H400" s="12">
        <f t="shared" ref="H400" si="194">C400*0.8</f>
        <v>218.20000000000002</v>
      </c>
    </row>
    <row r="401" spans="1:8" x14ac:dyDescent="0.25">
      <c r="A401" s="2" t="s">
        <v>313</v>
      </c>
      <c r="B401" s="3" t="s">
        <v>317</v>
      </c>
      <c r="C401" s="11">
        <v>284.05</v>
      </c>
      <c r="D401" s="12">
        <f t="shared" si="160"/>
        <v>255.64500000000001</v>
      </c>
      <c r="E401" s="12">
        <f t="shared" si="161"/>
        <v>247.12350000000001</v>
      </c>
      <c r="F401" s="12">
        <f t="shared" si="162"/>
        <v>241.4425</v>
      </c>
      <c r="G401" s="12">
        <f t="shared" si="163"/>
        <v>235.76150000000001</v>
      </c>
      <c r="H401" s="12">
        <f t="shared" si="164"/>
        <v>227.24</v>
      </c>
    </row>
    <row r="402" spans="1:8" x14ac:dyDescent="0.25">
      <c r="A402" s="2" t="s">
        <v>318</v>
      </c>
      <c r="B402" s="3" t="s">
        <v>319</v>
      </c>
      <c r="C402" s="11">
        <v>112.23</v>
      </c>
      <c r="D402" s="12">
        <f t="shared" si="160"/>
        <v>101.00700000000001</v>
      </c>
      <c r="E402" s="12">
        <f t="shared" si="161"/>
        <v>97.640100000000004</v>
      </c>
      <c r="F402" s="12">
        <f t="shared" si="162"/>
        <v>95.395499999999998</v>
      </c>
      <c r="G402" s="12">
        <f t="shared" si="163"/>
        <v>93.150899999999993</v>
      </c>
      <c r="H402" s="12">
        <f t="shared" si="164"/>
        <v>89.784000000000006</v>
      </c>
    </row>
    <row r="403" spans="1:8" x14ac:dyDescent="0.25">
      <c r="A403" s="2" t="s">
        <v>318</v>
      </c>
      <c r="B403" s="3" t="s">
        <v>320</v>
      </c>
      <c r="C403" s="11">
        <v>122.82</v>
      </c>
      <c r="D403" s="12">
        <f t="shared" si="160"/>
        <v>110.538</v>
      </c>
      <c r="E403" s="12">
        <f t="shared" si="161"/>
        <v>106.85339999999999</v>
      </c>
      <c r="F403" s="12">
        <f t="shared" si="162"/>
        <v>104.39699999999999</v>
      </c>
      <c r="G403" s="12">
        <f t="shared" si="163"/>
        <v>101.94059999999999</v>
      </c>
      <c r="H403" s="12">
        <f t="shared" si="164"/>
        <v>98.256</v>
      </c>
    </row>
    <row r="404" spans="1:8" x14ac:dyDescent="0.25">
      <c r="A404" s="2" t="s">
        <v>318</v>
      </c>
      <c r="B404" s="3" t="s">
        <v>321</v>
      </c>
      <c r="C404" s="11">
        <v>119.13</v>
      </c>
      <c r="D404" s="12">
        <f t="shared" si="160"/>
        <v>107.217</v>
      </c>
      <c r="E404" s="12">
        <f t="shared" si="161"/>
        <v>103.64309999999999</v>
      </c>
      <c r="F404" s="12">
        <f t="shared" si="162"/>
        <v>101.26049999999999</v>
      </c>
      <c r="G404" s="12">
        <f t="shared" si="163"/>
        <v>98.877899999999997</v>
      </c>
      <c r="H404" s="12">
        <f t="shared" si="164"/>
        <v>95.304000000000002</v>
      </c>
    </row>
    <row r="405" spans="1:8" x14ac:dyDescent="0.25">
      <c r="A405" s="2" t="s">
        <v>318</v>
      </c>
      <c r="B405" s="3" t="s">
        <v>322</v>
      </c>
      <c r="C405" s="11">
        <v>156.75</v>
      </c>
      <c r="D405" s="12">
        <f t="shared" si="160"/>
        <v>141.07500000000002</v>
      </c>
      <c r="E405" s="12">
        <f t="shared" si="161"/>
        <v>136.3725</v>
      </c>
      <c r="F405" s="12">
        <f t="shared" si="162"/>
        <v>133.23749999999998</v>
      </c>
      <c r="G405" s="12">
        <f t="shared" si="163"/>
        <v>130.10249999999999</v>
      </c>
      <c r="H405" s="12">
        <f t="shared" si="164"/>
        <v>125.4</v>
      </c>
    </row>
    <row r="406" spans="1:8" x14ac:dyDescent="0.25">
      <c r="A406" s="2" t="s">
        <v>323</v>
      </c>
      <c r="B406" s="27" t="s">
        <v>653</v>
      </c>
      <c r="C406" s="11">
        <v>385.61</v>
      </c>
      <c r="D406" s="12">
        <f t="shared" ref="D406:D408" si="195">C406*0.9</f>
        <v>347.04900000000004</v>
      </c>
      <c r="E406" s="12">
        <f t="shared" ref="E406:E408" si="196">C406*0.87</f>
        <v>335.48070000000001</v>
      </c>
      <c r="F406" s="12">
        <f t="shared" ref="F406:F408" si="197">C406*0.85</f>
        <v>327.76850000000002</v>
      </c>
      <c r="G406" s="12">
        <f t="shared" ref="G406:G408" si="198">C406*0.83</f>
        <v>320.05630000000002</v>
      </c>
      <c r="H406" s="12">
        <f t="shared" ref="H406:H408" si="199">C406*0.8</f>
        <v>308.48800000000006</v>
      </c>
    </row>
    <row r="407" spans="1:8" x14ac:dyDescent="0.25">
      <c r="A407" s="2" t="s">
        <v>323</v>
      </c>
      <c r="B407" s="28" t="s">
        <v>654</v>
      </c>
      <c r="C407" s="11">
        <v>351.12</v>
      </c>
      <c r="D407" s="12">
        <f t="shared" si="195"/>
        <v>316.00800000000004</v>
      </c>
      <c r="E407" s="12">
        <f t="shared" si="196"/>
        <v>305.4744</v>
      </c>
      <c r="F407" s="12">
        <f t="shared" si="197"/>
        <v>298.452</v>
      </c>
      <c r="G407" s="12">
        <f t="shared" si="198"/>
        <v>291.42959999999999</v>
      </c>
      <c r="H407" s="12">
        <f t="shared" si="199"/>
        <v>280.89600000000002</v>
      </c>
    </row>
    <row r="408" spans="1:8" x14ac:dyDescent="0.25">
      <c r="A408" s="2" t="s">
        <v>323</v>
      </c>
      <c r="B408" s="27" t="s">
        <v>655</v>
      </c>
      <c r="C408" s="11">
        <v>282.14999999999998</v>
      </c>
      <c r="D408" s="12">
        <f t="shared" si="195"/>
        <v>253.93499999999997</v>
      </c>
      <c r="E408" s="12">
        <f t="shared" si="196"/>
        <v>245.47049999999999</v>
      </c>
      <c r="F408" s="12">
        <f t="shared" si="197"/>
        <v>239.82749999999999</v>
      </c>
      <c r="G408" s="12">
        <f t="shared" si="198"/>
        <v>234.18449999999996</v>
      </c>
      <c r="H408" s="12">
        <f t="shared" si="199"/>
        <v>225.72</v>
      </c>
    </row>
    <row r="409" spans="1:8" x14ac:dyDescent="0.25">
      <c r="A409" s="2" t="s">
        <v>323</v>
      </c>
      <c r="B409" s="3" t="s">
        <v>324</v>
      </c>
      <c r="C409" s="11">
        <v>302.58</v>
      </c>
      <c r="D409" s="12">
        <f t="shared" si="160"/>
        <v>272.322</v>
      </c>
      <c r="E409" s="12">
        <f t="shared" si="161"/>
        <v>263.24459999999999</v>
      </c>
      <c r="F409" s="12">
        <f t="shared" si="162"/>
        <v>257.19299999999998</v>
      </c>
      <c r="G409" s="12">
        <f t="shared" si="163"/>
        <v>251.14139999999998</v>
      </c>
      <c r="H409" s="12">
        <f t="shared" si="164"/>
        <v>242.06399999999999</v>
      </c>
    </row>
    <row r="410" spans="1:8" x14ac:dyDescent="0.25">
      <c r="A410" s="2" t="s">
        <v>323</v>
      </c>
      <c r="B410" s="3" t="s">
        <v>325</v>
      </c>
      <c r="C410" s="11">
        <v>234.65</v>
      </c>
      <c r="D410" s="12">
        <f t="shared" si="160"/>
        <v>211.185</v>
      </c>
      <c r="E410" s="12">
        <f t="shared" si="161"/>
        <v>204.1455</v>
      </c>
      <c r="F410" s="12">
        <f t="shared" si="162"/>
        <v>199.45249999999999</v>
      </c>
      <c r="G410" s="12">
        <f t="shared" si="163"/>
        <v>194.7595</v>
      </c>
      <c r="H410" s="12">
        <f t="shared" si="164"/>
        <v>187.72000000000003</v>
      </c>
    </row>
    <row r="411" spans="1:8" x14ac:dyDescent="0.25">
      <c r="A411" s="2" t="s">
        <v>323</v>
      </c>
      <c r="B411" s="3" t="s">
        <v>326</v>
      </c>
      <c r="C411" s="11">
        <v>304.10000000000002</v>
      </c>
      <c r="D411" s="12">
        <f t="shared" si="160"/>
        <v>273.69000000000005</v>
      </c>
      <c r="E411" s="12">
        <f t="shared" si="161"/>
        <v>264.56700000000001</v>
      </c>
      <c r="F411" s="12">
        <f t="shared" si="162"/>
        <v>258.48500000000001</v>
      </c>
      <c r="G411" s="12">
        <f t="shared" si="163"/>
        <v>252.40300000000002</v>
      </c>
      <c r="H411" s="12">
        <f t="shared" si="164"/>
        <v>243.28000000000003</v>
      </c>
    </row>
    <row r="412" spans="1:8" x14ac:dyDescent="0.25">
      <c r="A412" s="2" t="s">
        <v>323</v>
      </c>
      <c r="B412" s="3" t="s">
        <v>327</v>
      </c>
      <c r="C412" s="11">
        <v>364.33</v>
      </c>
      <c r="D412" s="12">
        <f t="shared" si="160"/>
        <v>327.89699999999999</v>
      </c>
      <c r="E412" s="12">
        <f t="shared" si="161"/>
        <v>316.96709999999996</v>
      </c>
      <c r="F412" s="12">
        <f t="shared" si="162"/>
        <v>309.68049999999999</v>
      </c>
      <c r="G412" s="12">
        <f t="shared" si="163"/>
        <v>302.39389999999997</v>
      </c>
      <c r="H412" s="12">
        <f t="shared" si="164"/>
        <v>291.464</v>
      </c>
    </row>
    <row r="413" spans="1:8" x14ac:dyDescent="0.25">
      <c r="A413" s="2" t="s">
        <v>323</v>
      </c>
      <c r="B413" s="3" t="s">
        <v>328</v>
      </c>
      <c r="C413" s="11">
        <v>223.54</v>
      </c>
      <c r="D413" s="12">
        <f t="shared" si="160"/>
        <v>201.18600000000001</v>
      </c>
      <c r="E413" s="12">
        <f t="shared" si="161"/>
        <v>194.47979999999998</v>
      </c>
      <c r="F413" s="12">
        <f t="shared" si="162"/>
        <v>190.00899999999999</v>
      </c>
      <c r="G413" s="12">
        <f t="shared" si="163"/>
        <v>185.53819999999999</v>
      </c>
      <c r="H413" s="12">
        <f t="shared" si="164"/>
        <v>178.83199999999999</v>
      </c>
    </row>
    <row r="414" spans="1:8" x14ac:dyDescent="0.25">
      <c r="A414" s="2" t="s">
        <v>323</v>
      </c>
      <c r="B414" s="3" t="s">
        <v>329</v>
      </c>
      <c r="C414" s="11">
        <v>343.04</v>
      </c>
      <c r="D414" s="12">
        <f t="shared" si="160"/>
        <v>308.73600000000005</v>
      </c>
      <c r="E414" s="12">
        <f t="shared" si="161"/>
        <v>298.44480000000004</v>
      </c>
      <c r="F414" s="12">
        <f t="shared" si="162"/>
        <v>291.584</v>
      </c>
      <c r="G414" s="12">
        <f t="shared" si="163"/>
        <v>284.72320000000002</v>
      </c>
      <c r="H414" s="12">
        <f t="shared" si="164"/>
        <v>274.43200000000002</v>
      </c>
    </row>
    <row r="415" spans="1:8" x14ac:dyDescent="0.25">
      <c r="A415" s="2" t="s">
        <v>323</v>
      </c>
      <c r="B415" s="3" t="s">
        <v>330</v>
      </c>
      <c r="C415" s="11">
        <v>364.21</v>
      </c>
      <c r="D415" s="12">
        <f t="shared" si="160"/>
        <v>327.78899999999999</v>
      </c>
      <c r="E415" s="12">
        <f t="shared" si="161"/>
        <v>316.86269999999996</v>
      </c>
      <c r="F415" s="12">
        <f t="shared" si="162"/>
        <v>309.57849999999996</v>
      </c>
      <c r="G415" s="12">
        <f t="shared" si="163"/>
        <v>302.29429999999996</v>
      </c>
      <c r="H415" s="12">
        <f t="shared" si="164"/>
        <v>291.36799999999999</v>
      </c>
    </row>
    <row r="416" spans="1:8" x14ac:dyDescent="0.25">
      <c r="A416" s="2" t="s">
        <v>331</v>
      </c>
      <c r="B416" s="3" t="s">
        <v>332</v>
      </c>
      <c r="C416" s="11">
        <v>111.15</v>
      </c>
      <c r="D416" s="12">
        <f t="shared" si="160"/>
        <v>100.03500000000001</v>
      </c>
      <c r="E416" s="12">
        <f t="shared" si="161"/>
        <v>96.700500000000005</v>
      </c>
      <c r="F416" s="12">
        <f t="shared" si="162"/>
        <v>94.477500000000006</v>
      </c>
      <c r="G416" s="12">
        <f t="shared" si="163"/>
        <v>92.254500000000007</v>
      </c>
      <c r="H416" s="12">
        <f t="shared" si="164"/>
        <v>88.920000000000016</v>
      </c>
    </row>
    <row r="417" spans="1:8" x14ac:dyDescent="0.25">
      <c r="A417" s="2" t="s">
        <v>331</v>
      </c>
      <c r="B417" s="3" t="s">
        <v>333</v>
      </c>
      <c r="C417" s="11">
        <v>149.44</v>
      </c>
      <c r="D417" s="12">
        <f t="shared" si="160"/>
        <v>134.49600000000001</v>
      </c>
      <c r="E417" s="12">
        <f t="shared" si="161"/>
        <v>130.0128</v>
      </c>
      <c r="F417" s="12">
        <f t="shared" si="162"/>
        <v>127.024</v>
      </c>
      <c r="G417" s="12">
        <f t="shared" si="163"/>
        <v>124.03519999999999</v>
      </c>
      <c r="H417" s="12">
        <f t="shared" si="164"/>
        <v>119.55200000000001</v>
      </c>
    </row>
    <row r="418" spans="1:8" x14ac:dyDescent="0.25">
      <c r="A418" s="2" t="s">
        <v>331</v>
      </c>
      <c r="B418" s="3" t="s">
        <v>656</v>
      </c>
      <c r="C418" s="11">
        <v>127.05</v>
      </c>
      <c r="D418" s="12">
        <f t="shared" ref="D418" si="200">C418*0.9</f>
        <v>114.345</v>
      </c>
      <c r="E418" s="12">
        <f t="shared" ref="E418" si="201">C418*0.87</f>
        <v>110.5335</v>
      </c>
      <c r="F418" s="12">
        <f t="shared" ref="F418" si="202">C418*0.85</f>
        <v>107.99249999999999</v>
      </c>
      <c r="G418" s="12">
        <f t="shared" ref="G418" si="203">C418*0.83</f>
        <v>105.4515</v>
      </c>
      <c r="H418" s="12">
        <f t="shared" ref="H418" si="204">C418*0.8</f>
        <v>101.64</v>
      </c>
    </row>
    <row r="419" spans="1:8" x14ac:dyDescent="0.25">
      <c r="A419" s="2" t="s">
        <v>334</v>
      </c>
      <c r="B419" s="3" t="s">
        <v>335</v>
      </c>
      <c r="C419" s="11">
        <v>376.92</v>
      </c>
      <c r="D419" s="12">
        <f t="shared" si="160"/>
        <v>339.22800000000001</v>
      </c>
      <c r="E419" s="12">
        <f t="shared" si="161"/>
        <v>327.92040000000003</v>
      </c>
      <c r="F419" s="12">
        <f t="shared" si="162"/>
        <v>320.38200000000001</v>
      </c>
      <c r="G419" s="12">
        <f t="shared" si="163"/>
        <v>312.84359999999998</v>
      </c>
      <c r="H419" s="12">
        <f t="shared" si="164"/>
        <v>301.536</v>
      </c>
    </row>
    <row r="420" spans="1:8" x14ac:dyDescent="0.25">
      <c r="A420" s="2" t="s">
        <v>336</v>
      </c>
      <c r="B420" s="3" t="s">
        <v>337</v>
      </c>
      <c r="C420" s="11">
        <v>411.87</v>
      </c>
      <c r="D420" s="12">
        <f t="shared" si="160"/>
        <v>370.68299999999999</v>
      </c>
      <c r="E420" s="12">
        <f t="shared" si="161"/>
        <v>358.32690000000002</v>
      </c>
      <c r="F420" s="12">
        <f t="shared" si="162"/>
        <v>350.08949999999999</v>
      </c>
      <c r="G420" s="12">
        <f t="shared" si="163"/>
        <v>341.85210000000001</v>
      </c>
      <c r="H420" s="12">
        <f t="shared" si="164"/>
        <v>329.49600000000004</v>
      </c>
    </row>
    <row r="421" spans="1:8" x14ac:dyDescent="0.25">
      <c r="A421" s="2" t="s">
        <v>336</v>
      </c>
      <c r="B421" s="3" t="s">
        <v>338</v>
      </c>
      <c r="C421" s="11">
        <v>345.8</v>
      </c>
      <c r="D421" s="12">
        <f t="shared" si="160"/>
        <v>311.22000000000003</v>
      </c>
      <c r="E421" s="12">
        <f t="shared" si="161"/>
        <v>300.846</v>
      </c>
      <c r="F421" s="12">
        <f t="shared" si="162"/>
        <v>293.93</v>
      </c>
      <c r="G421" s="12">
        <f t="shared" si="163"/>
        <v>287.01400000000001</v>
      </c>
      <c r="H421" s="12">
        <f t="shared" si="164"/>
        <v>276.64000000000004</v>
      </c>
    </row>
    <row r="422" spans="1:8" x14ac:dyDescent="0.25">
      <c r="A422" s="2" t="s">
        <v>336</v>
      </c>
      <c r="B422" s="3" t="s">
        <v>657</v>
      </c>
      <c r="C422" s="11">
        <v>426.36</v>
      </c>
      <c r="D422" s="12">
        <f t="shared" ref="D422:D423" si="205">C422*0.9</f>
        <v>383.72400000000005</v>
      </c>
      <c r="E422" s="12">
        <f t="shared" ref="E422:E423" si="206">C422*0.87</f>
        <v>370.9332</v>
      </c>
      <c r="F422" s="12">
        <f t="shared" ref="F422:F423" si="207">C422*0.85</f>
        <v>362.40600000000001</v>
      </c>
      <c r="G422" s="12">
        <f t="shared" ref="G422:G423" si="208">C422*0.83</f>
        <v>353.87880000000001</v>
      </c>
      <c r="H422" s="12">
        <f t="shared" ref="H422:H423" si="209">C422*0.8</f>
        <v>341.08800000000002</v>
      </c>
    </row>
    <row r="423" spans="1:8" x14ac:dyDescent="0.25">
      <c r="A423" s="2" t="s">
        <v>336</v>
      </c>
      <c r="B423" s="3" t="s">
        <v>658</v>
      </c>
      <c r="C423" s="11">
        <v>373.07</v>
      </c>
      <c r="D423" s="12">
        <f t="shared" si="205"/>
        <v>335.76299999999998</v>
      </c>
      <c r="E423" s="12">
        <f t="shared" si="206"/>
        <v>324.57089999999999</v>
      </c>
      <c r="F423" s="12">
        <f t="shared" si="207"/>
        <v>317.10949999999997</v>
      </c>
      <c r="G423" s="12">
        <f t="shared" si="208"/>
        <v>309.6481</v>
      </c>
      <c r="H423" s="12">
        <f t="shared" si="209"/>
        <v>298.45600000000002</v>
      </c>
    </row>
    <row r="424" spans="1:8" x14ac:dyDescent="0.25">
      <c r="A424" s="2" t="s">
        <v>339</v>
      </c>
      <c r="B424" s="3" t="s">
        <v>340</v>
      </c>
      <c r="C424" s="11">
        <v>124.74</v>
      </c>
      <c r="D424" s="12">
        <f t="shared" si="160"/>
        <v>112.26599999999999</v>
      </c>
      <c r="E424" s="12">
        <f t="shared" si="161"/>
        <v>108.52379999999999</v>
      </c>
      <c r="F424" s="12">
        <f t="shared" si="162"/>
        <v>106.029</v>
      </c>
      <c r="G424" s="12">
        <f t="shared" si="163"/>
        <v>103.53419999999998</v>
      </c>
      <c r="H424" s="12">
        <f t="shared" si="164"/>
        <v>99.792000000000002</v>
      </c>
    </row>
    <row r="425" spans="1:8" x14ac:dyDescent="0.25">
      <c r="A425" s="2" t="s">
        <v>339</v>
      </c>
      <c r="B425" s="3" t="s">
        <v>341</v>
      </c>
      <c r="C425" s="11">
        <v>197.6</v>
      </c>
      <c r="D425" s="12">
        <f t="shared" si="160"/>
        <v>177.84</v>
      </c>
      <c r="E425" s="12">
        <f t="shared" si="161"/>
        <v>171.91200000000001</v>
      </c>
      <c r="F425" s="12">
        <f t="shared" si="162"/>
        <v>167.95999999999998</v>
      </c>
      <c r="G425" s="12">
        <f t="shared" si="163"/>
        <v>164.00799999999998</v>
      </c>
      <c r="H425" s="12">
        <f t="shared" si="164"/>
        <v>158.08000000000001</v>
      </c>
    </row>
    <row r="426" spans="1:8" x14ac:dyDescent="0.25">
      <c r="A426" s="2" t="s">
        <v>339</v>
      </c>
      <c r="B426" s="3" t="s">
        <v>342</v>
      </c>
      <c r="C426" s="11">
        <v>105.88</v>
      </c>
      <c r="D426" s="12">
        <f t="shared" si="160"/>
        <v>95.292000000000002</v>
      </c>
      <c r="E426" s="12">
        <f t="shared" si="161"/>
        <v>92.115600000000001</v>
      </c>
      <c r="F426" s="12">
        <f t="shared" si="162"/>
        <v>89.99799999999999</v>
      </c>
      <c r="G426" s="12">
        <f t="shared" si="163"/>
        <v>87.880399999999995</v>
      </c>
      <c r="H426" s="12">
        <f t="shared" si="164"/>
        <v>84.704000000000008</v>
      </c>
    </row>
    <row r="427" spans="1:8" x14ac:dyDescent="0.25">
      <c r="A427" s="2" t="s">
        <v>339</v>
      </c>
      <c r="B427" s="3" t="s">
        <v>343</v>
      </c>
      <c r="C427" s="11">
        <v>103.74</v>
      </c>
      <c r="D427" s="12">
        <f t="shared" si="160"/>
        <v>93.366</v>
      </c>
      <c r="E427" s="12">
        <f t="shared" si="161"/>
        <v>90.253799999999998</v>
      </c>
      <c r="F427" s="12">
        <f t="shared" si="162"/>
        <v>88.178999999999988</v>
      </c>
      <c r="G427" s="12">
        <f t="shared" si="163"/>
        <v>86.104199999999992</v>
      </c>
      <c r="H427" s="12">
        <f t="shared" si="164"/>
        <v>82.992000000000004</v>
      </c>
    </row>
    <row r="428" spans="1:8" x14ac:dyDescent="0.25">
      <c r="A428" s="2" t="s">
        <v>339</v>
      </c>
      <c r="B428" s="3" t="s">
        <v>344</v>
      </c>
      <c r="C428" s="11">
        <v>135.85</v>
      </c>
      <c r="D428" s="12">
        <f t="shared" si="160"/>
        <v>122.265</v>
      </c>
      <c r="E428" s="12">
        <f t="shared" si="161"/>
        <v>118.1895</v>
      </c>
      <c r="F428" s="12">
        <f t="shared" si="162"/>
        <v>115.4725</v>
      </c>
      <c r="G428" s="12">
        <f t="shared" si="163"/>
        <v>112.75549999999998</v>
      </c>
      <c r="H428" s="12">
        <f t="shared" si="164"/>
        <v>108.68</v>
      </c>
    </row>
    <row r="429" spans="1:8" x14ac:dyDescent="0.25">
      <c r="A429" s="2" t="s">
        <v>339</v>
      </c>
      <c r="B429" s="3" t="s">
        <v>345</v>
      </c>
      <c r="C429" s="11">
        <v>177.87</v>
      </c>
      <c r="D429" s="12">
        <f>C429*0.9</f>
        <v>160.083</v>
      </c>
      <c r="E429" s="12">
        <f>C429*0.87</f>
        <v>154.74690000000001</v>
      </c>
      <c r="F429" s="12">
        <f>C429*0.85</f>
        <v>151.18950000000001</v>
      </c>
      <c r="G429" s="12">
        <f>C429*0.83</f>
        <v>147.63210000000001</v>
      </c>
      <c r="H429" s="12">
        <f>C429*0.8</f>
        <v>142.29600000000002</v>
      </c>
    </row>
    <row r="430" spans="1:8" x14ac:dyDescent="0.25">
      <c r="A430" s="2" t="s">
        <v>339</v>
      </c>
      <c r="B430" s="3" t="s">
        <v>659</v>
      </c>
      <c r="C430" s="11">
        <v>206.91</v>
      </c>
      <c r="D430" s="12">
        <f>C430*0.9</f>
        <v>186.21899999999999</v>
      </c>
      <c r="E430" s="12">
        <f>C430*0.87</f>
        <v>180.01169999999999</v>
      </c>
      <c r="F430" s="12">
        <f>C430*0.85</f>
        <v>175.87349999999998</v>
      </c>
      <c r="G430" s="12">
        <f>C430*0.83</f>
        <v>171.7353</v>
      </c>
      <c r="H430" s="12">
        <f>C430*0.8</f>
        <v>165.52800000000002</v>
      </c>
    </row>
    <row r="431" spans="1:8" x14ac:dyDescent="0.25">
      <c r="A431" s="2" t="s">
        <v>339</v>
      </c>
      <c r="B431" s="3" t="s">
        <v>660</v>
      </c>
      <c r="C431" s="11">
        <v>213.18</v>
      </c>
      <c r="D431" s="12">
        <f>C431*0.9</f>
        <v>191.86200000000002</v>
      </c>
      <c r="E431" s="12">
        <f>C431*0.87</f>
        <v>185.4666</v>
      </c>
      <c r="F431" s="12">
        <f>C431*0.85</f>
        <v>181.203</v>
      </c>
      <c r="G431" s="12">
        <f>C431*0.83</f>
        <v>176.93940000000001</v>
      </c>
      <c r="H431" s="12">
        <f>C431*0.8</f>
        <v>170.54400000000001</v>
      </c>
    </row>
    <row r="432" spans="1:8" x14ac:dyDescent="0.25">
      <c r="A432" s="2" t="s">
        <v>339</v>
      </c>
      <c r="B432" s="3" t="s">
        <v>346</v>
      </c>
      <c r="C432" s="11">
        <v>144.21</v>
      </c>
      <c r="D432" s="12">
        <f t="shared" si="160"/>
        <v>129.78900000000002</v>
      </c>
      <c r="E432" s="12">
        <f t="shared" si="161"/>
        <v>125.46270000000001</v>
      </c>
      <c r="F432" s="12">
        <f t="shared" si="162"/>
        <v>122.57850000000001</v>
      </c>
      <c r="G432" s="12">
        <f t="shared" si="163"/>
        <v>119.6943</v>
      </c>
      <c r="H432" s="12">
        <f t="shared" si="164"/>
        <v>115.36800000000001</v>
      </c>
    </row>
    <row r="433" spans="1:8" x14ac:dyDescent="0.25">
      <c r="A433" s="2" t="s">
        <v>347</v>
      </c>
      <c r="B433" s="3" t="s">
        <v>348</v>
      </c>
      <c r="C433" s="11">
        <v>131.29</v>
      </c>
      <c r="D433" s="12">
        <f t="shared" si="160"/>
        <v>118.161</v>
      </c>
      <c r="E433" s="12">
        <f t="shared" si="161"/>
        <v>114.22229999999999</v>
      </c>
      <c r="F433" s="12">
        <f t="shared" si="162"/>
        <v>111.59649999999999</v>
      </c>
      <c r="G433" s="12">
        <f t="shared" si="163"/>
        <v>108.97069999999999</v>
      </c>
      <c r="H433" s="12">
        <f t="shared" si="164"/>
        <v>105.032</v>
      </c>
    </row>
    <row r="434" spans="1:8" x14ac:dyDescent="0.25">
      <c r="A434" s="2" t="s">
        <v>719</v>
      </c>
      <c r="B434" s="3" t="s">
        <v>720</v>
      </c>
      <c r="C434" s="11">
        <v>332.31</v>
      </c>
      <c r="D434" s="12">
        <f t="shared" ref="D434:D435" si="210">C434*0.9</f>
        <v>299.07900000000001</v>
      </c>
      <c r="E434" s="12">
        <f t="shared" ref="E434:E435" si="211">C434*0.87</f>
        <v>289.10969999999998</v>
      </c>
      <c r="F434" s="12">
        <f t="shared" ref="F434:F435" si="212">C434*0.85</f>
        <v>282.46350000000001</v>
      </c>
      <c r="G434" s="12">
        <f t="shared" ref="G434:G435" si="213">C434*0.83</f>
        <v>275.81729999999999</v>
      </c>
      <c r="H434" s="12">
        <f t="shared" ref="H434:H435" si="214">C434*0.8</f>
        <v>265.84800000000001</v>
      </c>
    </row>
    <row r="435" spans="1:8" x14ac:dyDescent="0.25">
      <c r="A435" s="2" t="s">
        <v>719</v>
      </c>
      <c r="B435" s="3" t="s">
        <v>721</v>
      </c>
      <c r="C435" s="11">
        <v>307.23</v>
      </c>
      <c r="D435" s="12">
        <f t="shared" si="210"/>
        <v>276.50700000000001</v>
      </c>
      <c r="E435" s="12">
        <f t="shared" si="211"/>
        <v>267.2901</v>
      </c>
      <c r="F435" s="12">
        <f t="shared" si="212"/>
        <v>261.14550000000003</v>
      </c>
      <c r="G435" s="12">
        <f t="shared" si="213"/>
        <v>255.0009</v>
      </c>
      <c r="H435" s="12">
        <f t="shared" si="214"/>
        <v>245.78400000000002</v>
      </c>
    </row>
    <row r="436" spans="1:8" x14ac:dyDescent="0.25">
      <c r="A436" s="2" t="s">
        <v>349</v>
      </c>
      <c r="B436" s="3" t="s">
        <v>350</v>
      </c>
      <c r="C436" s="11">
        <v>241.4</v>
      </c>
      <c r="D436" s="12">
        <f t="shared" si="160"/>
        <v>217.26000000000002</v>
      </c>
      <c r="E436" s="12">
        <f t="shared" si="161"/>
        <v>210.018</v>
      </c>
      <c r="F436" s="12">
        <f t="shared" si="162"/>
        <v>205.19</v>
      </c>
      <c r="G436" s="12">
        <f t="shared" si="163"/>
        <v>200.36199999999999</v>
      </c>
      <c r="H436" s="12">
        <f t="shared" si="164"/>
        <v>193.12</v>
      </c>
    </row>
    <row r="437" spans="1:8" x14ac:dyDescent="0.25">
      <c r="A437" s="2" t="s">
        <v>349</v>
      </c>
      <c r="B437" s="3" t="s">
        <v>351</v>
      </c>
      <c r="C437" s="11">
        <v>98.8</v>
      </c>
      <c r="D437" s="12">
        <f t="shared" si="160"/>
        <v>88.92</v>
      </c>
      <c r="E437" s="12">
        <f t="shared" si="161"/>
        <v>85.956000000000003</v>
      </c>
      <c r="F437" s="12">
        <f t="shared" si="162"/>
        <v>83.97999999999999</v>
      </c>
      <c r="G437" s="12">
        <f t="shared" si="163"/>
        <v>82.003999999999991</v>
      </c>
      <c r="H437" s="12">
        <f t="shared" si="164"/>
        <v>79.040000000000006</v>
      </c>
    </row>
    <row r="438" spans="1:8" x14ac:dyDescent="0.25">
      <c r="A438" s="2" t="s">
        <v>349</v>
      </c>
      <c r="B438" s="3" t="s">
        <v>352</v>
      </c>
      <c r="C438" s="11">
        <v>98.8</v>
      </c>
      <c r="D438" s="12">
        <f t="shared" si="160"/>
        <v>88.92</v>
      </c>
      <c r="E438" s="12">
        <f t="shared" si="161"/>
        <v>85.956000000000003</v>
      </c>
      <c r="F438" s="12">
        <f t="shared" si="162"/>
        <v>83.97999999999999</v>
      </c>
      <c r="G438" s="12">
        <f t="shared" si="163"/>
        <v>82.003999999999991</v>
      </c>
      <c r="H438" s="12">
        <f t="shared" si="164"/>
        <v>79.040000000000006</v>
      </c>
    </row>
    <row r="439" spans="1:8" x14ac:dyDescent="0.25">
      <c r="A439" s="2" t="s">
        <v>353</v>
      </c>
      <c r="B439" s="3" t="s">
        <v>354</v>
      </c>
      <c r="C439" s="11">
        <v>347.27</v>
      </c>
      <c r="D439" s="12">
        <f t="shared" si="160"/>
        <v>312.54300000000001</v>
      </c>
      <c r="E439" s="12">
        <f t="shared" si="161"/>
        <v>302.12489999999997</v>
      </c>
      <c r="F439" s="12">
        <f t="shared" si="162"/>
        <v>295.17949999999996</v>
      </c>
      <c r="G439" s="12">
        <f t="shared" si="163"/>
        <v>288.23409999999996</v>
      </c>
      <c r="H439" s="12">
        <f t="shared" si="164"/>
        <v>277.81599999999997</v>
      </c>
    </row>
    <row r="440" spans="1:8" x14ac:dyDescent="0.25">
      <c r="A440" s="2" t="s">
        <v>353</v>
      </c>
      <c r="B440" s="3" t="s">
        <v>355</v>
      </c>
      <c r="C440" s="11">
        <v>308.75</v>
      </c>
      <c r="D440" s="12">
        <f t="shared" si="160"/>
        <v>277.875</v>
      </c>
      <c r="E440" s="12">
        <f t="shared" si="161"/>
        <v>268.61250000000001</v>
      </c>
      <c r="F440" s="12">
        <f t="shared" si="162"/>
        <v>262.4375</v>
      </c>
      <c r="G440" s="12">
        <f t="shared" si="163"/>
        <v>256.26249999999999</v>
      </c>
      <c r="H440" s="12">
        <f t="shared" si="164"/>
        <v>247</v>
      </c>
    </row>
    <row r="441" spans="1:8" x14ac:dyDescent="0.25">
      <c r="A441" s="2" t="s">
        <v>353</v>
      </c>
      <c r="B441" s="3" t="s">
        <v>665</v>
      </c>
      <c r="C441" s="11">
        <v>335.45</v>
      </c>
      <c r="D441" s="12">
        <f t="shared" ref="D441" si="215">C441*0.9</f>
        <v>301.90499999999997</v>
      </c>
      <c r="E441" s="12">
        <f t="shared" ref="E441" si="216">C441*0.87</f>
        <v>291.8415</v>
      </c>
      <c r="F441" s="12">
        <f t="shared" ref="F441" si="217">C441*0.85</f>
        <v>285.13249999999999</v>
      </c>
      <c r="G441" s="12">
        <f t="shared" ref="G441" si="218">C441*0.83</f>
        <v>278.42349999999999</v>
      </c>
      <c r="H441" s="12">
        <f t="shared" ref="H441" si="219">C441*0.8</f>
        <v>268.36</v>
      </c>
    </row>
    <row r="442" spans="1:8" x14ac:dyDescent="0.25">
      <c r="A442" s="2" t="s">
        <v>353</v>
      </c>
      <c r="B442" s="3" t="s">
        <v>661</v>
      </c>
      <c r="C442" s="11">
        <v>292.22000000000003</v>
      </c>
      <c r="D442" s="12">
        <f t="shared" si="160"/>
        <v>262.99800000000005</v>
      </c>
      <c r="E442" s="12">
        <f t="shared" si="161"/>
        <v>254.23140000000004</v>
      </c>
      <c r="F442" s="12">
        <f t="shared" si="162"/>
        <v>248.38700000000003</v>
      </c>
      <c r="G442" s="12">
        <f t="shared" si="163"/>
        <v>242.54260000000002</v>
      </c>
      <c r="H442" s="12">
        <f t="shared" si="164"/>
        <v>233.77600000000004</v>
      </c>
    </row>
    <row r="443" spans="1:8" x14ac:dyDescent="0.25">
      <c r="A443" s="2" t="s">
        <v>353</v>
      </c>
      <c r="B443" s="3" t="s">
        <v>356</v>
      </c>
      <c r="C443" s="11">
        <v>295.17</v>
      </c>
      <c r="D443" s="12">
        <f t="shared" ref="D443:D518" si="220">C443*0.9</f>
        <v>265.65300000000002</v>
      </c>
      <c r="E443" s="12">
        <f t="shared" ref="E443:E518" si="221">C443*0.87</f>
        <v>256.79790000000003</v>
      </c>
      <c r="F443" s="12">
        <f t="shared" ref="F443:F518" si="222">C443*0.85</f>
        <v>250.89449999999999</v>
      </c>
      <c r="G443" s="12">
        <f t="shared" ref="G443:G518" si="223">C443*0.83</f>
        <v>244.99109999999999</v>
      </c>
      <c r="H443" s="12">
        <f t="shared" ref="H443:H518" si="224">C443*0.8</f>
        <v>236.13600000000002</v>
      </c>
    </row>
    <row r="444" spans="1:8" x14ac:dyDescent="0.25">
      <c r="A444" s="2" t="s">
        <v>353</v>
      </c>
      <c r="B444" s="3" t="s">
        <v>664</v>
      </c>
      <c r="C444" s="11">
        <v>338.58</v>
      </c>
      <c r="D444" s="12">
        <f t="shared" si="220"/>
        <v>304.72199999999998</v>
      </c>
      <c r="E444" s="12">
        <f t="shared" si="221"/>
        <v>294.56459999999998</v>
      </c>
      <c r="F444" s="12">
        <f t="shared" si="222"/>
        <v>287.79300000000001</v>
      </c>
      <c r="G444" s="12">
        <f t="shared" si="223"/>
        <v>281.02139999999997</v>
      </c>
      <c r="H444" s="12">
        <f t="shared" si="224"/>
        <v>270.86399999999998</v>
      </c>
    </row>
    <row r="445" spans="1:8" x14ac:dyDescent="0.25">
      <c r="A445" s="2" t="s">
        <v>353</v>
      </c>
      <c r="B445" s="3" t="s">
        <v>663</v>
      </c>
      <c r="C445" s="11">
        <v>241.4</v>
      </c>
      <c r="D445" s="12">
        <f t="shared" si="220"/>
        <v>217.26000000000002</v>
      </c>
      <c r="E445" s="12">
        <f t="shared" si="221"/>
        <v>210.018</v>
      </c>
      <c r="F445" s="12">
        <f t="shared" si="222"/>
        <v>205.19</v>
      </c>
      <c r="G445" s="12">
        <f t="shared" si="223"/>
        <v>200.36199999999999</v>
      </c>
      <c r="H445" s="12">
        <f t="shared" si="224"/>
        <v>193.12</v>
      </c>
    </row>
    <row r="446" spans="1:8" x14ac:dyDescent="0.25">
      <c r="A446" s="2" t="s">
        <v>353</v>
      </c>
      <c r="B446" s="3" t="s">
        <v>357</v>
      </c>
      <c r="C446" s="11">
        <v>347.27</v>
      </c>
      <c r="D446" s="12">
        <f t="shared" si="220"/>
        <v>312.54300000000001</v>
      </c>
      <c r="E446" s="12">
        <f t="shared" si="221"/>
        <v>302.12489999999997</v>
      </c>
      <c r="F446" s="12">
        <f t="shared" si="222"/>
        <v>295.17949999999996</v>
      </c>
      <c r="G446" s="12">
        <f t="shared" si="223"/>
        <v>288.23409999999996</v>
      </c>
      <c r="H446" s="12">
        <f t="shared" si="224"/>
        <v>277.81599999999997</v>
      </c>
    </row>
    <row r="447" spans="1:8" x14ac:dyDescent="0.25">
      <c r="A447" s="2" t="s">
        <v>353</v>
      </c>
      <c r="B447" s="3" t="s">
        <v>358</v>
      </c>
      <c r="C447" s="11">
        <v>347.27</v>
      </c>
      <c r="D447" s="12">
        <f t="shared" si="220"/>
        <v>312.54300000000001</v>
      </c>
      <c r="E447" s="12">
        <f t="shared" si="221"/>
        <v>302.12489999999997</v>
      </c>
      <c r="F447" s="12">
        <f t="shared" si="222"/>
        <v>295.17949999999996</v>
      </c>
      <c r="G447" s="12">
        <f t="shared" si="223"/>
        <v>288.23409999999996</v>
      </c>
      <c r="H447" s="12">
        <f t="shared" si="224"/>
        <v>277.81599999999997</v>
      </c>
    </row>
    <row r="448" spans="1:8" x14ac:dyDescent="0.25">
      <c r="A448" s="2" t="s">
        <v>353</v>
      </c>
      <c r="B448" s="3" t="s">
        <v>359</v>
      </c>
      <c r="C448" s="11">
        <v>347.27</v>
      </c>
      <c r="D448" s="12">
        <f t="shared" si="220"/>
        <v>312.54300000000001</v>
      </c>
      <c r="E448" s="12">
        <f t="shared" si="221"/>
        <v>302.12489999999997</v>
      </c>
      <c r="F448" s="12">
        <f t="shared" si="222"/>
        <v>295.17949999999996</v>
      </c>
      <c r="G448" s="12">
        <f t="shared" si="223"/>
        <v>288.23409999999996</v>
      </c>
      <c r="H448" s="12">
        <f t="shared" si="224"/>
        <v>277.81599999999997</v>
      </c>
    </row>
    <row r="449" spans="1:8" x14ac:dyDescent="0.25">
      <c r="A449" s="2" t="s">
        <v>353</v>
      </c>
      <c r="B449" s="3" t="s">
        <v>360</v>
      </c>
      <c r="C449" s="11">
        <v>339.63</v>
      </c>
      <c r="D449" s="12">
        <f t="shared" si="220"/>
        <v>305.66700000000003</v>
      </c>
      <c r="E449" s="12">
        <f t="shared" si="221"/>
        <v>295.47809999999998</v>
      </c>
      <c r="F449" s="12">
        <f t="shared" si="222"/>
        <v>288.68549999999999</v>
      </c>
      <c r="G449" s="12">
        <f t="shared" si="223"/>
        <v>281.8929</v>
      </c>
      <c r="H449" s="12">
        <f t="shared" si="224"/>
        <v>271.70400000000001</v>
      </c>
    </row>
    <row r="450" spans="1:8" x14ac:dyDescent="0.25">
      <c r="A450" s="2" t="s">
        <v>353</v>
      </c>
      <c r="B450" s="3" t="s">
        <v>662</v>
      </c>
      <c r="C450" s="11">
        <v>317.63</v>
      </c>
      <c r="D450" s="12">
        <f t="shared" si="220"/>
        <v>285.86700000000002</v>
      </c>
      <c r="E450" s="12">
        <f t="shared" si="221"/>
        <v>276.3381</v>
      </c>
      <c r="F450" s="12">
        <f t="shared" si="222"/>
        <v>269.9855</v>
      </c>
      <c r="G450" s="12">
        <f t="shared" si="223"/>
        <v>263.63290000000001</v>
      </c>
      <c r="H450" s="12">
        <f t="shared" si="224"/>
        <v>254.10400000000001</v>
      </c>
    </row>
    <row r="451" spans="1:8" x14ac:dyDescent="0.25">
      <c r="A451" s="2" t="s">
        <v>361</v>
      </c>
      <c r="B451" s="3" t="s">
        <v>362</v>
      </c>
      <c r="C451" s="11">
        <v>262.57</v>
      </c>
      <c r="D451" s="12">
        <f t="shared" si="220"/>
        <v>236.31299999999999</v>
      </c>
      <c r="E451" s="12">
        <f t="shared" si="221"/>
        <v>228.4359</v>
      </c>
      <c r="F451" s="12">
        <f t="shared" si="222"/>
        <v>223.18449999999999</v>
      </c>
      <c r="G451" s="12">
        <f t="shared" si="223"/>
        <v>217.9331</v>
      </c>
      <c r="H451" s="12">
        <f t="shared" si="224"/>
        <v>210.05600000000001</v>
      </c>
    </row>
    <row r="452" spans="1:8" x14ac:dyDescent="0.25">
      <c r="A452" s="2" t="s">
        <v>361</v>
      </c>
      <c r="B452" s="3" t="s">
        <v>363</v>
      </c>
      <c r="C452" s="11">
        <v>211.75</v>
      </c>
      <c r="D452" s="12">
        <f t="shared" si="220"/>
        <v>190.57500000000002</v>
      </c>
      <c r="E452" s="12">
        <f t="shared" si="221"/>
        <v>184.2225</v>
      </c>
      <c r="F452" s="12">
        <f t="shared" si="222"/>
        <v>179.98749999999998</v>
      </c>
      <c r="G452" s="12">
        <f t="shared" si="223"/>
        <v>175.7525</v>
      </c>
      <c r="H452" s="12">
        <f t="shared" si="224"/>
        <v>169.4</v>
      </c>
    </row>
    <row r="453" spans="1:8" x14ac:dyDescent="0.25">
      <c r="A453" s="2" t="s">
        <v>361</v>
      </c>
      <c r="B453" s="3" t="s">
        <v>364</v>
      </c>
      <c r="C453" s="11">
        <v>223.54</v>
      </c>
      <c r="D453" s="12">
        <f t="shared" si="220"/>
        <v>201.18600000000001</v>
      </c>
      <c r="E453" s="12">
        <f t="shared" si="221"/>
        <v>194.47979999999998</v>
      </c>
      <c r="F453" s="12">
        <f t="shared" si="222"/>
        <v>190.00899999999999</v>
      </c>
      <c r="G453" s="12">
        <f t="shared" si="223"/>
        <v>185.53819999999999</v>
      </c>
      <c r="H453" s="12">
        <f t="shared" si="224"/>
        <v>178.83199999999999</v>
      </c>
    </row>
    <row r="454" spans="1:8" x14ac:dyDescent="0.25">
      <c r="A454" s="2" t="s">
        <v>361</v>
      </c>
      <c r="B454" s="3" t="s">
        <v>365</v>
      </c>
      <c r="C454" s="11">
        <v>248.17</v>
      </c>
      <c r="D454" s="12">
        <f t="shared" si="220"/>
        <v>223.35299999999998</v>
      </c>
      <c r="E454" s="12">
        <f t="shared" si="221"/>
        <v>215.90789999999998</v>
      </c>
      <c r="F454" s="12">
        <f t="shared" si="222"/>
        <v>210.94449999999998</v>
      </c>
      <c r="G454" s="12">
        <f t="shared" si="223"/>
        <v>205.98109999999997</v>
      </c>
      <c r="H454" s="12">
        <f t="shared" si="224"/>
        <v>198.536</v>
      </c>
    </row>
    <row r="455" spans="1:8" x14ac:dyDescent="0.25">
      <c r="A455" s="2" t="s">
        <v>361</v>
      </c>
      <c r="B455" s="3" t="s">
        <v>366</v>
      </c>
      <c r="C455" s="11">
        <v>253.79</v>
      </c>
      <c r="D455" s="12">
        <f t="shared" si="220"/>
        <v>228.411</v>
      </c>
      <c r="E455" s="12">
        <f t="shared" si="221"/>
        <v>220.79729999999998</v>
      </c>
      <c r="F455" s="12">
        <f t="shared" si="222"/>
        <v>215.72149999999999</v>
      </c>
      <c r="G455" s="12">
        <f t="shared" si="223"/>
        <v>210.64569999999998</v>
      </c>
      <c r="H455" s="12">
        <f t="shared" si="224"/>
        <v>203.03200000000001</v>
      </c>
    </row>
    <row r="456" spans="1:8" x14ac:dyDescent="0.25">
      <c r="A456" s="2" t="s">
        <v>367</v>
      </c>
      <c r="B456" s="3" t="s">
        <v>368</v>
      </c>
      <c r="C456" s="11">
        <v>33.880000000000003</v>
      </c>
      <c r="D456" s="12">
        <f t="shared" si="220"/>
        <v>30.492000000000004</v>
      </c>
      <c r="E456" s="12">
        <f t="shared" si="221"/>
        <v>29.475600000000004</v>
      </c>
      <c r="F456" s="12">
        <f t="shared" si="222"/>
        <v>28.798000000000002</v>
      </c>
      <c r="G456" s="12">
        <f t="shared" si="223"/>
        <v>28.1204</v>
      </c>
      <c r="H456" s="12">
        <f t="shared" si="224"/>
        <v>27.104000000000003</v>
      </c>
    </row>
    <row r="457" spans="1:8" x14ac:dyDescent="0.25">
      <c r="A457" s="2" t="s">
        <v>369</v>
      </c>
      <c r="B457" s="3" t="s">
        <v>370</v>
      </c>
      <c r="C457" s="11">
        <v>271.04000000000002</v>
      </c>
      <c r="D457" s="12">
        <f t="shared" si="220"/>
        <v>243.93600000000004</v>
      </c>
      <c r="E457" s="12">
        <f t="shared" si="221"/>
        <v>235.80480000000003</v>
      </c>
      <c r="F457" s="12">
        <f t="shared" si="222"/>
        <v>230.38400000000001</v>
      </c>
      <c r="G457" s="12">
        <f t="shared" si="223"/>
        <v>224.9632</v>
      </c>
      <c r="H457" s="12">
        <f t="shared" si="224"/>
        <v>216.83200000000002</v>
      </c>
    </row>
    <row r="458" spans="1:8" x14ac:dyDescent="0.25">
      <c r="A458" s="2" t="s">
        <v>369</v>
      </c>
      <c r="B458" s="3" t="s">
        <v>371</v>
      </c>
      <c r="C458" s="11">
        <v>312.14999999999998</v>
      </c>
      <c r="D458" s="12">
        <f t="shared" si="220"/>
        <v>280.935</v>
      </c>
      <c r="E458" s="12">
        <f t="shared" si="221"/>
        <v>271.57049999999998</v>
      </c>
      <c r="F458" s="12">
        <f t="shared" si="222"/>
        <v>265.32749999999999</v>
      </c>
      <c r="G458" s="12">
        <f t="shared" si="223"/>
        <v>259.08449999999999</v>
      </c>
      <c r="H458" s="12">
        <f t="shared" si="224"/>
        <v>249.72</v>
      </c>
    </row>
    <row r="459" spans="1:8" x14ac:dyDescent="0.25">
      <c r="A459" s="2" t="s">
        <v>369</v>
      </c>
      <c r="B459" s="3" t="s">
        <v>372</v>
      </c>
      <c r="C459" s="11">
        <v>497.04</v>
      </c>
      <c r="D459" s="12">
        <f t="shared" si="220"/>
        <v>447.33600000000001</v>
      </c>
      <c r="E459" s="12">
        <f t="shared" si="221"/>
        <v>432.4248</v>
      </c>
      <c r="F459" s="12">
        <f t="shared" si="222"/>
        <v>422.48399999999998</v>
      </c>
      <c r="G459" s="12">
        <f t="shared" si="223"/>
        <v>412.54320000000001</v>
      </c>
      <c r="H459" s="12">
        <f t="shared" si="224"/>
        <v>397.63200000000006</v>
      </c>
    </row>
    <row r="460" spans="1:8" x14ac:dyDescent="0.25">
      <c r="A460" s="2" t="s">
        <v>369</v>
      </c>
      <c r="B460" s="3" t="s">
        <v>373</v>
      </c>
      <c r="C460" s="11">
        <v>361.33</v>
      </c>
      <c r="D460" s="12">
        <f t="shared" si="220"/>
        <v>325.197</v>
      </c>
      <c r="E460" s="12">
        <f t="shared" si="221"/>
        <v>314.3571</v>
      </c>
      <c r="F460" s="12">
        <f t="shared" si="222"/>
        <v>307.13049999999998</v>
      </c>
      <c r="G460" s="12">
        <f t="shared" si="223"/>
        <v>299.90389999999996</v>
      </c>
      <c r="H460" s="12">
        <f t="shared" si="224"/>
        <v>289.06400000000002</v>
      </c>
    </row>
    <row r="461" spans="1:8" x14ac:dyDescent="0.25">
      <c r="A461" s="2" t="s">
        <v>369</v>
      </c>
      <c r="B461" s="3" t="s">
        <v>374</v>
      </c>
      <c r="C461" s="11">
        <v>381.15</v>
      </c>
      <c r="D461" s="12">
        <f t="shared" si="220"/>
        <v>343.03499999999997</v>
      </c>
      <c r="E461" s="12">
        <f t="shared" si="221"/>
        <v>331.60049999999995</v>
      </c>
      <c r="F461" s="12">
        <f t="shared" si="222"/>
        <v>323.97749999999996</v>
      </c>
      <c r="G461" s="12">
        <f t="shared" si="223"/>
        <v>316.35449999999997</v>
      </c>
      <c r="H461" s="12">
        <f t="shared" si="224"/>
        <v>304.92</v>
      </c>
    </row>
    <row r="462" spans="1:8" x14ac:dyDescent="0.25">
      <c r="A462" s="2" t="s">
        <v>369</v>
      </c>
      <c r="B462" s="3" t="s">
        <v>375</v>
      </c>
      <c r="C462" s="11">
        <v>465.85</v>
      </c>
      <c r="D462" s="12">
        <f t="shared" si="220"/>
        <v>419.26500000000004</v>
      </c>
      <c r="E462" s="12">
        <f t="shared" si="221"/>
        <v>405.28950000000003</v>
      </c>
      <c r="F462" s="12">
        <f t="shared" si="222"/>
        <v>395.97250000000003</v>
      </c>
      <c r="G462" s="12">
        <f t="shared" si="223"/>
        <v>386.65550000000002</v>
      </c>
      <c r="H462" s="12">
        <f t="shared" si="224"/>
        <v>372.68000000000006</v>
      </c>
    </row>
    <row r="463" spans="1:8" x14ac:dyDescent="0.25">
      <c r="A463" s="2" t="s">
        <v>369</v>
      </c>
      <c r="B463" s="3" t="s">
        <v>376</v>
      </c>
      <c r="C463" s="11">
        <v>353.21</v>
      </c>
      <c r="D463" s="12">
        <f t="shared" si="220"/>
        <v>317.88900000000001</v>
      </c>
      <c r="E463" s="12">
        <f t="shared" si="221"/>
        <v>307.29269999999997</v>
      </c>
      <c r="F463" s="12">
        <f t="shared" si="222"/>
        <v>300.2285</v>
      </c>
      <c r="G463" s="12">
        <f t="shared" si="223"/>
        <v>293.16429999999997</v>
      </c>
      <c r="H463" s="12">
        <f t="shared" si="224"/>
        <v>282.56799999999998</v>
      </c>
    </row>
    <row r="464" spans="1:8" x14ac:dyDescent="0.25">
      <c r="A464" s="2" t="s">
        <v>369</v>
      </c>
      <c r="B464" s="3" t="s">
        <v>377</v>
      </c>
      <c r="C464" s="11">
        <v>351.98</v>
      </c>
      <c r="D464" s="12">
        <f t="shared" si="220"/>
        <v>316.78200000000004</v>
      </c>
      <c r="E464" s="12">
        <f t="shared" si="221"/>
        <v>306.2226</v>
      </c>
      <c r="F464" s="12">
        <f t="shared" si="222"/>
        <v>299.18299999999999</v>
      </c>
      <c r="G464" s="12">
        <f t="shared" si="223"/>
        <v>292.14339999999999</v>
      </c>
      <c r="H464" s="12">
        <f t="shared" si="224"/>
        <v>281.584</v>
      </c>
    </row>
    <row r="465" spans="1:8" x14ac:dyDescent="0.25">
      <c r="A465" s="2" t="s">
        <v>378</v>
      </c>
      <c r="B465" s="3" t="s">
        <v>379</v>
      </c>
      <c r="C465" s="11">
        <v>338.8</v>
      </c>
      <c r="D465" s="12">
        <f t="shared" si="220"/>
        <v>304.92</v>
      </c>
      <c r="E465" s="12">
        <f t="shared" si="221"/>
        <v>294.75600000000003</v>
      </c>
      <c r="F465" s="12">
        <f t="shared" si="222"/>
        <v>287.98</v>
      </c>
      <c r="G465" s="12">
        <f t="shared" si="223"/>
        <v>281.20400000000001</v>
      </c>
      <c r="H465" s="12">
        <f t="shared" si="224"/>
        <v>271.04000000000002</v>
      </c>
    </row>
    <row r="466" spans="1:8" x14ac:dyDescent="0.25">
      <c r="A466" s="2" t="s">
        <v>378</v>
      </c>
      <c r="B466" s="3" t="s">
        <v>380</v>
      </c>
      <c r="C466" s="11">
        <v>279.11</v>
      </c>
      <c r="D466" s="12">
        <f t="shared" si="220"/>
        <v>251.19900000000001</v>
      </c>
      <c r="E466" s="12">
        <f t="shared" si="221"/>
        <v>242.82570000000001</v>
      </c>
      <c r="F466" s="12">
        <f t="shared" si="222"/>
        <v>237.24350000000001</v>
      </c>
      <c r="G466" s="12">
        <f t="shared" si="223"/>
        <v>231.66130000000001</v>
      </c>
      <c r="H466" s="12">
        <f t="shared" si="224"/>
        <v>223.28800000000001</v>
      </c>
    </row>
    <row r="467" spans="1:8" x14ac:dyDescent="0.25">
      <c r="A467" s="2" t="s">
        <v>378</v>
      </c>
      <c r="B467" s="3" t="s">
        <v>381</v>
      </c>
      <c r="C467" s="11">
        <v>338.8</v>
      </c>
      <c r="D467" s="12">
        <f t="shared" si="220"/>
        <v>304.92</v>
      </c>
      <c r="E467" s="12">
        <f t="shared" si="221"/>
        <v>294.75600000000003</v>
      </c>
      <c r="F467" s="12">
        <f t="shared" si="222"/>
        <v>287.98</v>
      </c>
      <c r="G467" s="12">
        <f t="shared" si="223"/>
        <v>281.20400000000001</v>
      </c>
      <c r="H467" s="12">
        <f t="shared" si="224"/>
        <v>271.04000000000002</v>
      </c>
    </row>
    <row r="468" spans="1:8" x14ac:dyDescent="0.25">
      <c r="A468" s="2" t="s">
        <v>382</v>
      </c>
      <c r="B468" s="3" t="s">
        <v>383</v>
      </c>
      <c r="C468" s="11">
        <v>207.52</v>
      </c>
      <c r="D468" s="12">
        <f t="shared" si="220"/>
        <v>186.768</v>
      </c>
      <c r="E468" s="12">
        <f t="shared" si="221"/>
        <v>180.54240000000001</v>
      </c>
      <c r="F468" s="12">
        <f t="shared" si="222"/>
        <v>176.392</v>
      </c>
      <c r="G468" s="12">
        <f t="shared" si="223"/>
        <v>172.24160000000001</v>
      </c>
      <c r="H468" s="12">
        <f t="shared" si="224"/>
        <v>166.01600000000002</v>
      </c>
    </row>
    <row r="469" spans="1:8" x14ac:dyDescent="0.25">
      <c r="A469" s="2" t="s">
        <v>382</v>
      </c>
      <c r="B469" s="3" t="s">
        <v>384</v>
      </c>
      <c r="C469" s="11">
        <v>207.52</v>
      </c>
      <c r="D469" s="12">
        <f t="shared" si="220"/>
        <v>186.768</v>
      </c>
      <c r="E469" s="12">
        <f t="shared" si="221"/>
        <v>180.54240000000001</v>
      </c>
      <c r="F469" s="12">
        <f t="shared" si="222"/>
        <v>176.392</v>
      </c>
      <c r="G469" s="12">
        <f t="shared" si="223"/>
        <v>172.24160000000001</v>
      </c>
      <c r="H469" s="12">
        <f t="shared" si="224"/>
        <v>166.01600000000002</v>
      </c>
    </row>
    <row r="470" spans="1:8" x14ac:dyDescent="0.25">
      <c r="A470" s="2" t="s">
        <v>385</v>
      </c>
      <c r="B470" s="3" t="s">
        <v>386</v>
      </c>
      <c r="C470" s="11">
        <v>163.02000000000001</v>
      </c>
      <c r="D470" s="12">
        <f t="shared" si="220"/>
        <v>146.71800000000002</v>
      </c>
      <c r="E470" s="12">
        <f t="shared" si="221"/>
        <v>141.82740000000001</v>
      </c>
      <c r="F470" s="12">
        <f t="shared" si="222"/>
        <v>138.56700000000001</v>
      </c>
      <c r="G470" s="12">
        <f t="shared" si="223"/>
        <v>135.3066</v>
      </c>
      <c r="H470" s="12">
        <f t="shared" si="224"/>
        <v>130.41600000000003</v>
      </c>
    </row>
    <row r="471" spans="1:8" x14ac:dyDescent="0.25">
      <c r="A471" s="2" t="s">
        <v>382</v>
      </c>
      <c r="B471" s="3" t="s">
        <v>387</v>
      </c>
      <c r="C471" s="11">
        <v>207.52</v>
      </c>
      <c r="D471" s="12">
        <f t="shared" si="220"/>
        <v>186.768</v>
      </c>
      <c r="E471" s="12">
        <f t="shared" si="221"/>
        <v>180.54240000000001</v>
      </c>
      <c r="F471" s="12">
        <f t="shared" si="222"/>
        <v>176.392</v>
      </c>
      <c r="G471" s="12">
        <f t="shared" si="223"/>
        <v>172.24160000000001</v>
      </c>
      <c r="H471" s="12">
        <f t="shared" si="224"/>
        <v>166.01600000000002</v>
      </c>
    </row>
    <row r="472" spans="1:8" x14ac:dyDescent="0.25">
      <c r="A472" s="2" t="s">
        <v>385</v>
      </c>
      <c r="B472" s="3" t="s">
        <v>388</v>
      </c>
      <c r="C472" s="11">
        <v>283.75</v>
      </c>
      <c r="D472" s="12">
        <f t="shared" si="220"/>
        <v>255.375</v>
      </c>
      <c r="E472" s="12">
        <f t="shared" si="221"/>
        <v>246.86250000000001</v>
      </c>
      <c r="F472" s="12">
        <f t="shared" si="222"/>
        <v>241.1875</v>
      </c>
      <c r="G472" s="12">
        <f t="shared" si="223"/>
        <v>235.51249999999999</v>
      </c>
      <c r="H472" s="12">
        <f t="shared" si="224"/>
        <v>227</v>
      </c>
    </row>
    <row r="473" spans="1:8" x14ac:dyDescent="0.25">
      <c r="A473" s="2" t="s">
        <v>385</v>
      </c>
      <c r="B473" s="3" t="s">
        <v>389</v>
      </c>
      <c r="C473" s="11">
        <v>122.09</v>
      </c>
      <c r="D473" s="12">
        <f t="shared" si="220"/>
        <v>109.881</v>
      </c>
      <c r="E473" s="12">
        <f t="shared" si="221"/>
        <v>106.2183</v>
      </c>
      <c r="F473" s="12">
        <f t="shared" si="222"/>
        <v>103.7765</v>
      </c>
      <c r="G473" s="12">
        <f t="shared" si="223"/>
        <v>101.3347</v>
      </c>
      <c r="H473" s="12">
        <f t="shared" si="224"/>
        <v>97.672000000000011</v>
      </c>
    </row>
    <row r="474" spans="1:8" x14ac:dyDescent="0.25">
      <c r="A474" s="2" t="s">
        <v>382</v>
      </c>
      <c r="B474" s="3" t="s">
        <v>390</v>
      </c>
      <c r="C474" s="11">
        <v>74.099999999999994</v>
      </c>
      <c r="D474" s="12">
        <f t="shared" si="220"/>
        <v>66.69</v>
      </c>
      <c r="E474" s="12">
        <f t="shared" si="221"/>
        <v>64.466999999999999</v>
      </c>
      <c r="F474" s="12">
        <f t="shared" si="222"/>
        <v>62.984999999999992</v>
      </c>
      <c r="G474" s="12">
        <f t="shared" si="223"/>
        <v>61.502999999999993</v>
      </c>
      <c r="H474" s="12">
        <f t="shared" si="224"/>
        <v>59.28</v>
      </c>
    </row>
    <row r="475" spans="1:8" x14ac:dyDescent="0.25">
      <c r="A475" s="2" t="s">
        <v>382</v>
      </c>
      <c r="B475" s="3" t="s">
        <v>391</v>
      </c>
      <c r="C475" s="11">
        <v>99.42</v>
      </c>
      <c r="D475" s="12">
        <f t="shared" si="220"/>
        <v>89.478000000000009</v>
      </c>
      <c r="E475" s="12">
        <f t="shared" si="221"/>
        <v>86.495400000000004</v>
      </c>
      <c r="F475" s="12">
        <f t="shared" si="222"/>
        <v>84.507000000000005</v>
      </c>
      <c r="G475" s="12">
        <f t="shared" si="223"/>
        <v>82.518599999999992</v>
      </c>
      <c r="H475" s="12">
        <f t="shared" si="224"/>
        <v>79.536000000000001</v>
      </c>
    </row>
    <row r="476" spans="1:8" x14ac:dyDescent="0.25">
      <c r="A476" s="2" t="s">
        <v>382</v>
      </c>
      <c r="B476" s="3" t="s">
        <v>392</v>
      </c>
      <c r="C476" s="11">
        <v>146.97</v>
      </c>
      <c r="D476" s="12">
        <f t="shared" si="220"/>
        <v>132.273</v>
      </c>
      <c r="E476" s="12">
        <f t="shared" si="221"/>
        <v>127.8639</v>
      </c>
      <c r="F476" s="12">
        <f t="shared" si="222"/>
        <v>124.92449999999999</v>
      </c>
      <c r="G476" s="12">
        <f t="shared" si="223"/>
        <v>121.98509999999999</v>
      </c>
      <c r="H476" s="12">
        <f t="shared" si="224"/>
        <v>117.57600000000001</v>
      </c>
    </row>
    <row r="477" spans="1:8" x14ac:dyDescent="0.25">
      <c r="A477" s="2" t="s">
        <v>382</v>
      </c>
      <c r="B477" s="3" t="s">
        <v>393</v>
      </c>
      <c r="C477" s="11">
        <v>148.19999999999999</v>
      </c>
      <c r="D477" s="12">
        <f t="shared" si="220"/>
        <v>133.38</v>
      </c>
      <c r="E477" s="12">
        <f t="shared" si="221"/>
        <v>128.934</v>
      </c>
      <c r="F477" s="12">
        <f t="shared" si="222"/>
        <v>125.96999999999998</v>
      </c>
      <c r="G477" s="12">
        <f t="shared" si="223"/>
        <v>123.00599999999999</v>
      </c>
      <c r="H477" s="12">
        <f t="shared" si="224"/>
        <v>118.56</v>
      </c>
    </row>
    <row r="478" spans="1:8" x14ac:dyDescent="0.25">
      <c r="A478" s="2" t="s">
        <v>385</v>
      </c>
      <c r="B478" s="3" t="s">
        <v>394</v>
      </c>
      <c r="C478" s="11">
        <v>142.63999999999999</v>
      </c>
      <c r="D478" s="12">
        <f t="shared" si="220"/>
        <v>128.376</v>
      </c>
      <c r="E478" s="12">
        <f t="shared" si="221"/>
        <v>124.09679999999999</v>
      </c>
      <c r="F478" s="12">
        <f t="shared" si="222"/>
        <v>121.24399999999999</v>
      </c>
      <c r="G478" s="12">
        <f t="shared" si="223"/>
        <v>118.39119999999998</v>
      </c>
      <c r="H478" s="12">
        <f t="shared" si="224"/>
        <v>114.11199999999999</v>
      </c>
    </row>
    <row r="479" spans="1:8" x14ac:dyDescent="0.25">
      <c r="A479" s="2" t="s">
        <v>382</v>
      </c>
      <c r="B479" s="3" t="s">
        <v>395</v>
      </c>
      <c r="C479" s="11">
        <v>84.6</v>
      </c>
      <c r="D479" s="12">
        <f t="shared" si="220"/>
        <v>76.14</v>
      </c>
      <c r="E479" s="12">
        <f t="shared" si="221"/>
        <v>73.60199999999999</v>
      </c>
      <c r="F479" s="12">
        <f t="shared" si="222"/>
        <v>71.91</v>
      </c>
      <c r="G479" s="12">
        <f t="shared" si="223"/>
        <v>70.217999999999989</v>
      </c>
      <c r="H479" s="12">
        <f t="shared" si="224"/>
        <v>67.679999999999993</v>
      </c>
    </row>
    <row r="480" spans="1:8" x14ac:dyDescent="0.25">
      <c r="A480" s="2" t="s">
        <v>382</v>
      </c>
      <c r="B480" s="3" t="s">
        <v>396</v>
      </c>
      <c r="C480" s="11">
        <v>109.3</v>
      </c>
      <c r="D480" s="12">
        <f t="shared" si="220"/>
        <v>98.37</v>
      </c>
      <c r="E480" s="12">
        <f t="shared" si="221"/>
        <v>95.090999999999994</v>
      </c>
      <c r="F480" s="12">
        <f t="shared" si="222"/>
        <v>92.905000000000001</v>
      </c>
      <c r="G480" s="12">
        <f t="shared" si="223"/>
        <v>90.718999999999994</v>
      </c>
      <c r="H480" s="12">
        <f t="shared" si="224"/>
        <v>87.44</v>
      </c>
    </row>
    <row r="481" spans="1:8" x14ac:dyDescent="0.25">
      <c r="A481" s="2" t="s">
        <v>382</v>
      </c>
      <c r="B481" s="3" t="s">
        <v>397</v>
      </c>
      <c r="C481" s="11">
        <v>178.7</v>
      </c>
      <c r="D481" s="12">
        <f t="shared" si="220"/>
        <v>160.82999999999998</v>
      </c>
      <c r="E481" s="12">
        <f t="shared" si="221"/>
        <v>155.46899999999999</v>
      </c>
      <c r="F481" s="12">
        <f t="shared" si="222"/>
        <v>151.89499999999998</v>
      </c>
      <c r="G481" s="12">
        <f t="shared" si="223"/>
        <v>148.32099999999997</v>
      </c>
      <c r="H481" s="12">
        <f t="shared" si="224"/>
        <v>142.96</v>
      </c>
    </row>
    <row r="482" spans="1:8" x14ac:dyDescent="0.25">
      <c r="A482" s="2" t="s">
        <v>382</v>
      </c>
      <c r="B482" s="3" t="s">
        <v>398</v>
      </c>
      <c r="C482" s="11">
        <v>103.74</v>
      </c>
      <c r="D482" s="12">
        <f t="shared" si="220"/>
        <v>93.366</v>
      </c>
      <c r="E482" s="12">
        <f t="shared" si="221"/>
        <v>90.253799999999998</v>
      </c>
      <c r="F482" s="12">
        <f t="shared" si="222"/>
        <v>88.178999999999988</v>
      </c>
      <c r="G482" s="12">
        <f t="shared" si="223"/>
        <v>86.104199999999992</v>
      </c>
      <c r="H482" s="12">
        <f t="shared" si="224"/>
        <v>82.992000000000004</v>
      </c>
    </row>
    <row r="483" spans="1:8" x14ac:dyDescent="0.25">
      <c r="A483" s="2" t="s">
        <v>382</v>
      </c>
      <c r="B483" s="3" t="s">
        <v>399</v>
      </c>
      <c r="C483" s="11">
        <v>135.85</v>
      </c>
      <c r="D483" s="12">
        <f t="shared" si="220"/>
        <v>122.265</v>
      </c>
      <c r="E483" s="12">
        <f t="shared" si="221"/>
        <v>118.1895</v>
      </c>
      <c r="F483" s="12">
        <f t="shared" si="222"/>
        <v>115.4725</v>
      </c>
      <c r="G483" s="12">
        <f t="shared" si="223"/>
        <v>112.75549999999998</v>
      </c>
      <c r="H483" s="12">
        <f t="shared" si="224"/>
        <v>108.68</v>
      </c>
    </row>
    <row r="484" spans="1:8" x14ac:dyDescent="0.25">
      <c r="A484" s="2" t="s">
        <v>382</v>
      </c>
      <c r="B484" s="3" t="s">
        <v>666</v>
      </c>
      <c r="C484" s="11">
        <v>188.1</v>
      </c>
      <c r="D484" s="12">
        <f t="shared" ref="D484" si="225">C484*0.9</f>
        <v>169.29</v>
      </c>
      <c r="E484" s="12">
        <f t="shared" ref="E484" si="226">C484*0.87</f>
        <v>163.64699999999999</v>
      </c>
      <c r="F484" s="12">
        <f t="shared" ref="F484" si="227">C484*0.85</f>
        <v>159.88499999999999</v>
      </c>
      <c r="G484" s="12">
        <f t="shared" ref="G484" si="228">C484*0.83</f>
        <v>156.12299999999999</v>
      </c>
      <c r="H484" s="12">
        <f t="shared" ref="H484" si="229">C484*0.8</f>
        <v>150.47999999999999</v>
      </c>
    </row>
    <row r="485" spans="1:8" x14ac:dyDescent="0.25">
      <c r="A485" s="2" t="s">
        <v>400</v>
      </c>
      <c r="B485" s="3" t="s">
        <v>401</v>
      </c>
      <c r="C485" s="11">
        <v>209.95</v>
      </c>
      <c r="D485" s="12">
        <f t="shared" si="220"/>
        <v>188.95499999999998</v>
      </c>
      <c r="E485" s="12">
        <f t="shared" si="221"/>
        <v>182.65649999999999</v>
      </c>
      <c r="F485" s="12">
        <f t="shared" si="222"/>
        <v>178.45749999999998</v>
      </c>
      <c r="G485" s="12">
        <f t="shared" si="223"/>
        <v>174.25849999999997</v>
      </c>
      <c r="H485" s="12">
        <f t="shared" si="224"/>
        <v>167.96</v>
      </c>
    </row>
    <row r="486" spans="1:8" x14ac:dyDescent="0.25">
      <c r="A486" s="2" t="s">
        <v>400</v>
      </c>
      <c r="B486" s="3" t="s">
        <v>667</v>
      </c>
      <c r="C486" s="11">
        <v>216.32</v>
      </c>
      <c r="D486" s="12">
        <f t="shared" ref="D486:D487" si="230">C486*0.9</f>
        <v>194.68799999999999</v>
      </c>
      <c r="E486" s="12">
        <f t="shared" ref="E486:E487" si="231">C486*0.87</f>
        <v>188.19839999999999</v>
      </c>
      <c r="F486" s="12">
        <f t="shared" ref="F486:F487" si="232">C486*0.85</f>
        <v>183.87199999999999</v>
      </c>
      <c r="G486" s="12">
        <f t="shared" ref="G486:G487" si="233">C486*0.83</f>
        <v>179.54559999999998</v>
      </c>
      <c r="H486" s="12">
        <f t="shared" ref="H486:H487" si="234">C486*0.8</f>
        <v>173.05600000000001</v>
      </c>
    </row>
    <row r="487" spans="1:8" x14ac:dyDescent="0.25">
      <c r="A487" s="2" t="s">
        <v>400</v>
      </c>
      <c r="B487" s="3" t="s">
        <v>668</v>
      </c>
      <c r="C487" s="11">
        <v>225.72</v>
      </c>
      <c r="D487" s="12">
        <f t="shared" si="230"/>
        <v>203.148</v>
      </c>
      <c r="E487" s="12">
        <f t="shared" si="231"/>
        <v>196.37639999999999</v>
      </c>
      <c r="F487" s="12">
        <f t="shared" si="232"/>
        <v>191.86199999999999</v>
      </c>
      <c r="G487" s="12">
        <f t="shared" si="233"/>
        <v>187.3476</v>
      </c>
      <c r="H487" s="12">
        <f t="shared" si="234"/>
        <v>180.57600000000002</v>
      </c>
    </row>
    <row r="488" spans="1:8" x14ac:dyDescent="0.25">
      <c r="A488" s="2" t="s">
        <v>402</v>
      </c>
      <c r="B488" s="3" t="s">
        <v>403</v>
      </c>
      <c r="C488" s="11">
        <v>211.19</v>
      </c>
      <c r="D488" s="12">
        <f t="shared" si="220"/>
        <v>190.071</v>
      </c>
      <c r="E488" s="12">
        <f t="shared" si="221"/>
        <v>183.7353</v>
      </c>
      <c r="F488" s="12">
        <f t="shared" si="222"/>
        <v>179.51149999999998</v>
      </c>
      <c r="G488" s="12">
        <f t="shared" si="223"/>
        <v>175.2877</v>
      </c>
      <c r="H488" s="12">
        <f t="shared" si="224"/>
        <v>168.952</v>
      </c>
    </row>
    <row r="489" spans="1:8" x14ac:dyDescent="0.25">
      <c r="A489" s="2" t="s">
        <v>402</v>
      </c>
      <c r="B489" s="3" t="s">
        <v>404</v>
      </c>
      <c r="C489" s="11">
        <v>197.6</v>
      </c>
      <c r="D489" s="12">
        <f t="shared" si="220"/>
        <v>177.84</v>
      </c>
      <c r="E489" s="12">
        <f t="shared" si="221"/>
        <v>171.91200000000001</v>
      </c>
      <c r="F489" s="12">
        <f t="shared" si="222"/>
        <v>167.95999999999998</v>
      </c>
      <c r="G489" s="12">
        <f t="shared" si="223"/>
        <v>164.00799999999998</v>
      </c>
      <c r="H489" s="12">
        <f t="shared" si="224"/>
        <v>158.08000000000001</v>
      </c>
    </row>
    <row r="490" spans="1:8" x14ac:dyDescent="0.25">
      <c r="A490" s="2" t="s">
        <v>405</v>
      </c>
      <c r="B490" s="3" t="s">
        <v>406</v>
      </c>
      <c r="C490" s="11">
        <v>263.33999999999997</v>
      </c>
      <c r="D490" s="12">
        <f t="shared" si="220"/>
        <v>237.00599999999997</v>
      </c>
      <c r="E490" s="12">
        <f t="shared" si="221"/>
        <v>229.10579999999999</v>
      </c>
      <c r="F490" s="12">
        <f t="shared" si="222"/>
        <v>223.83899999999997</v>
      </c>
      <c r="G490" s="12">
        <f t="shared" si="223"/>
        <v>218.57219999999998</v>
      </c>
      <c r="H490" s="12">
        <f t="shared" si="224"/>
        <v>210.672</v>
      </c>
    </row>
    <row r="491" spans="1:8" x14ac:dyDescent="0.25">
      <c r="A491" s="2" t="s">
        <v>405</v>
      </c>
      <c r="B491" s="3" t="s">
        <v>407</v>
      </c>
      <c r="C491" s="11">
        <v>154.38</v>
      </c>
      <c r="D491" s="12">
        <f t="shared" si="220"/>
        <v>138.94200000000001</v>
      </c>
      <c r="E491" s="12">
        <f t="shared" si="221"/>
        <v>134.31059999999999</v>
      </c>
      <c r="F491" s="12">
        <f t="shared" si="222"/>
        <v>131.22299999999998</v>
      </c>
      <c r="G491" s="12">
        <f t="shared" si="223"/>
        <v>128.1354</v>
      </c>
      <c r="H491" s="12">
        <f t="shared" si="224"/>
        <v>123.504</v>
      </c>
    </row>
    <row r="492" spans="1:8" x14ac:dyDescent="0.25">
      <c r="A492" s="2" t="s">
        <v>405</v>
      </c>
      <c r="B492" s="3" t="s">
        <v>408</v>
      </c>
      <c r="C492" s="11">
        <v>151.29</v>
      </c>
      <c r="D492" s="12">
        <f t="shared" si="220"/>
        <v>136.161</v>
      </c>
      <c r="E492" s="12">
        <f t="shared" si="221"/>
        <v>131.6223</v>
      </c>
      <c r="F492" s="12">
        <f t="shared" si="222"/>
        <v>128.59649999999999</v>
      </c>
      <c r="G492" s="12">
        <f t="shared" si="223"/>
        <v>125.57069999999999</v>
      </c>
      <c r="H492" s="12">
        <f t="shared" si="224"/>
        <v>121.032</v>
      </c>
    </row>
    <row r="493" spans="1:8" x14ac:dyDescent="0.25">
      <c r="A493" s="2" t="s">
        <v>405</v>
      </c>
      <c r="B493" s="3" t="s">
        <v>409</v>
      </c>
      <c r="C493" s="11">
        <v>216.32</v>
      </c>
      <c r="D493" s="12">
        <f t="shared" si="220"/>
        <v>194.68799999999999</v>
      </c>
      <c r="E493" s="12">
        <f t="shared" si="221"/>
        <v>188.19839999999999</v>
      </c>
      <c r="F493" s="12">
        <f t="shared" si="222"/>
        <v>183.87199999999999</v>
      </c>
      <c r="G493" s="12">
        <f t="shared" si="223"/>
        <v>179.54559999999998</v>
      </c>
      <c r="H493" s="12">
        <f t="shared" si="224"/>
        <v>173.05600000000001</v>
      </c>
    </row>
    <row r="494" spans="1:8" x14ac:dyDescent="0.25">
      <c r="A494" s="2" t="s">
        <v>405</v>
      </c>
      <c r="B494" s="3" t="s">
        <v>670</v>
      </c>
      <c r="C494" s="11">
        <v>244.53</v>
      </c>
      <c r="D494" s="12">
        <f t="shared" ref="D494" si="235">C494*0.9</f>
        <v>220.077</v>
      </c>
      <c r="E494" s="12">
        <f t="shared" ref="E494" si="236">C494*0.87</f>
        <v>212.74109999999999</v>
      </c>
      <c r="F494" s="12">
        <f t="shared" ref="F494" si="237">C494*0.85</f>
        <v>207.85049999999998</v>
      </c>
      <c r="G494" s="12">
        <f t="shared" ref="G494" si="238">C494*0.83</f>
        <v>202.9599</v>
      </c>
      <c r="H494" s="12">
        <f t="shared" ref="H494" si="239">C494*0.8</f>
        <v>195.62400000000002</v>
      </c>
    </row>
    <row r="495" spans="1:8" x14ac:dyDescent="0.25">
      <c r="A495" s="2" t="s">
        <v>405</v>
      </c>
      <c r="B495" s="3" t="s">
        <v>410</v>
      </c>
      <c r="C495" s="11">
        <v>189.57</v>
      </c>
      <c r="D495" s="12">
        <f t="shared" si="220"/>
        <v>170.613</v>
      </c>
      <c r="E495" s="12">
        <f t="shared" si="221"/>
        <v>164.92589999999998</v>
      </c>
      <c r="F495" s="12">
        <f t="shared" si="222"/>
        <v>161.1345</v>
      </c>
      <c r="G495" s="12">
        <f t="shared" si="223"/>
        <v>157.34309999999999</v>
      </c>
      <c r="H495" s="12">
        <f t="shared" si="224"/>
        <v>151.65600000000001</v>
      </c>
    </row>
    <row r="496" spans="1:8" x14ac:dyDescent="0.25">
      <c r="A496" s="2" t="s">
        <v>405</v>
      </c>
      <c r="B496" s="3" t="s">
        <v>411</v>
      </c>
      <c r="C496" s="11">
        <v>148.19999999999999</v>
      </c>
      <c r="D496" s="12">
        <f t="shared" si="220"/>
        <v>133.38</v>
      </c>
      <c r="E496" s="12">
        <f t="shared" si="221"/>
        <v>128.934</v>
      </c>
      <c r="F496" s="12">
        <f t="shared" si="222"/>
        <v>125.96999999999998</v>
      </c>
      <c r="G496" s="12">
        <f t="shared" si="223"/>
        <v>123.00599999999999</v>
      </c>
      <c r="H496" s="12">
        <f t="shared" si="224"/>
        <v>118.56</v>
      </c>
    </row>
    <row r="497" spans="1:8" x14ac:dyDescent="0.25">
      <c r="A497" s="2" t="s">
        <v>405</v>
      </c>
      <c r="B497" s="3" t="s">
        <v>412</v>
      </c>
      <c r="C497" s="11">
        <v>231.25</v>
      </c>
      <c r="D497" s="12">
        <f t="shared" si="220"/>
        <v>208.125</v>
      </c>
      <c r="E497" s="12">
        <f t="shared" si="221"/>
        <v>201.1875</v>
      </c>
      <c r="F497" s="12">
        <f t="shared" si="222"/>
        <v>196.5625</v>
      </c>
      <c r="G497" s="12">
        <f t="shared" si="223"/>
        <v>191.9375</v>
      </c>
      <c r="H497" s="12">
        <f t="shared" si="224"/>
        <v>185</v>
      </c>
    </row>
    <row r="498" spans="1:8" x14ac:dyDescent="0.25">
      <c r="A498" s="2" t="s">
        <v>405</v>
      </c>
      <c r="B498" s="3" t="s">
        <v>413</v>
      </c>
      <c r="C498" s="11">
        <v>275.88</v>
      </c>
      <c r="D498" s="12">
        <f t="shared" si="220"/>
        <v>248.292</v>
      </c>
      <c r="E498" s="12">
        <f t="shared" si="221"/>
        <v>240.01560000000001</v>
      </c>
      <c r="F498" s="12">
        <f t="shared" si="222"/>
        <v>234.49799999999999</v>
      </c>
      <c r="G498" s="12">
        <f t="shared" si="223"/>
        <v>228.98039999999997</v>
      </c>
      <c r="H498" s="12">
        <f t="shared" si="224"/>
        <v>220.70400000000001</v>
      </c>
    </row>
    <row r="499" spans="1:8" x14ac:dyDescent="0.25">
      <c r="A499" s="2" t="s">
        <v>405</v>
      </c>
      <c r="B499" s="3" t="s">
        <v>669</v>
      </c>
      <c r="C499" s="11">
        <v>322.91000000000003</v>
      </c>
      <c r="D499" s="12">
        <f t="shared" ref="D499" si="240">C499*0.9</f>
        <v>290.61900000000003</v>
      </c>
      <c r="E499" s="12">
        <f t="shared" ref="E499" si="241">C499*0.87</f>
        <v>280.93170000000003</v>
      </c>
      <c r="F499" s="12">
        <f t="shared" ref="F499" si="242">C499*0.85</f>
        <v>274.4735</v>
      </c>
      <c r="G499" s="12">
        <f t="shared" ref="G499" si="243">C499*0.83</f>
        <v>268.01530000000002</v>
      </c>
      <c r="H499" s="12">
        <f t="shared" ref="H499" si="244">C499*0.8</f>
        <v>258.32800000000003</v>
      </c>
    </row>
    <row r="500" spans="1:8" x14ac:dyDescent="0.25">
      <c r="A500" s="2" t="s">
        <v>405</v>
      </c>
      <c r="B500" s="3" t="s">
        <v>414</v>
      </c>
      <c r="C500" s="11">
        <v>148.19999999999999</v>
      </c>
      <c r="D500" s="12">
        <f t="shared" si="220"/>
        <v>133.38</v>
      </c>
      <c r="E500" s="12">
        <f t="shared" si="221"/>
        <v>128.934</v>
      </c>
      <c r="F500" s="12">
        <f t="shared" si="222"/>
        <v>125.96999999999998</v>
      </c>
      <c r="G500" s="12">
        <f t="shared" si="223"/>
        <v>123.00599999999999</v>
      </c>
      <c r="H500" s="12">
        <f t="shared" si="224"/>
        <v>118.56</v>
      </c>
    </row>
    <row r="501" spans="1:8" x14ac:dyDescent="0.25">
      <c r="A501" s="2" t="s">
        <v>405</v>
      </c>
      <c r="B501" s="3" t="s">
        <v>415</v>
      </c>
      <c r="C501" s="11">
        <v>181.85</v>
      </c>
      <c r="D501" s="12">
        <f t="shared" si="220"/>
        <v>163.66499999999999</v>
      </c>
      <c r="E501" s="12">
        <f t="shared" si="221"/>
        <v>158.20949999999999</v>
      </c>
      <c r="F501" s="12">
        <f t="shared" si="222"/>
        <v>154.57249999999999</v>
      </c>
      <c r="G501" s="12">
        <f t="shared" si="223"/>
        <v>150.93549999999999</v>
      </c>
      <c r="H501" s="12">
        <f t="shared" si="224"/>
        <v>145.47999999999999</v>
      </c>
    </row>
    <row r="502" spans="1:8" x14ac:dyDescent="0.25">
      <c r="A502" s="2" t="s">
        <v>416</v>
      </c>
      <c r="B502" s="3" t="s">
        <v>417</v>
      </c>
      <c r="C502" s="11">
        <v>202.54</v>
      </c>
      <c r="D502" s="12">
        <f t="shared" si="220"/>
        <v>182.286</v>
      </c>
      <c r="E502" s="12">
        <f t="shared" si="221"/>
        <v>176.2098</v>
      </c>
      <c r="F502" s="12">
        <f t="shared" si="222"/>
        <v>172.15899999999999</v>
      </c>
      <c r="G502" s="12">
        <f t="shared" si="223"/>
        <v>168.10819999999998</v>
      </c>
      <c r="H502" s="12">
        <f t="shared" si="224"/>
        <v>162.03200000000001</v>
      </c>
    </row>
    <row r="503" spans="1:8" x14ac:dyDescent="0.25">
      <c r="A503" s="2" t="s">
        <v>416</v>
      </c>
      <c r="B503" s="3" t="s">
        <v>418</v>
      </c>
      <c r="C503" s="11">
        <v>200.07</v>
      </c>
      <c r="D503" s="12">
        <f t="shared" si="220"/>
        <v>180.06299999999999</v>
      </c>
      <c r="E503" s="12">
        <f t="shared" si="221"/>
        <v>174.0609</v>
      </c>
      <c r="F503" s="12">
        <f t="shared" si="222"/>
        <v>170.05949999999999</v>
      </c>
      <c r="G503" s="12">
        <f t="shared" si="223"/>
        <v>166.0581</v>
      </c>
      <c r="H503" s="12">
        <f t="shared" si="224"/>
        <v>160.05600000000001</v>
      </c>
    </row>
    <row r="504" spans="1:8" x14ac:dyDescent="0.25">
      <c r="A504" s="2" t="s">
        <v>416</v>
      </c>
      <c r="B504" s="3" t="s">
        <v>671</v>
      </c>
      <c r="C504" s="11">
        <v>219.45</v>
      </c>
      <c r="D504" s="12">
        <f t="shared" ref="D504" si="245">C504*0.9</f>
        <v>197.505</v>
      </c>
      <c r="E504" s="12">
        <f t="shared" ref="E504" si="246">C504*0.87</f>
        <v>190.92149999999998</v>
      </c>
      <c r="F504" s="12">
        <f t="shared" ref="F504" si="247">C504*0.85</f>
        <v>186.5325</v>
      </c>
      <c r="G504" s="12">
        <f t="shared" ref="G504" si="248">C504*0.83</f>
        <v>182.14349999999999</v>
      </c>
      <c r="H504" s="12">
        <f t="shared" ref="H504" si="249">C504*0.8</f>
        <v>175.56</v>
      </c>
    </row>
    <row r="505" spans="1:8" x14ac:dyDescent="0.25">
      <c r="A505" s="2" t="s">
        <v>419</v>
      </c>
      <c r="B505" s="3" t="s">
        <v>672</v>
      </c>
      <c r="C505" s="11">
        <v>445.17</v>
      </c>
      <c r="D505" s="12">
        <f t="shared" si="220"/>
        <v>400.65300000000002</v>
      </c>
      <c r="E505" s="12">
        <f t="shared" si="221"/>
        <v>387.29790000000003</v>
      </c>
      <c r="F505" s="12">
        <f t="shared" si="222"/>
        <v>378.39449999999999</v>
      </c>
      <c r="G505" s="12">
        <f t="shared" si="223"/>
        <v>369.49110000000002</v>
      </c>
      <c r="H505" s="12">
        <f t="shared" si="224"/>
        <v>356.13600000000002</v>
      </c>
    </row>
    <row r="506" spans="1:8" x14ac:dyDescent="0.25">
      <c r="A506" s="2" t="s">
        <v>419</v>
      </c>
      <c r="B506" s="3" t="s">
        <v>673</v>
      </c>
      <c r="C506" s="11">
        <v>322.91000000000003</v>
      </c>
      <c r="D506" s="12">
        <f t="shared" ref="D506:D507" si="250">C506*0.9</f>
        <v>290.61900000000003</v>
      </c>
      <c r="E506" s="12">
        <f t="shared" ref="E506:E507" si="251">C506*0.87</f>
        <v>280.93170000000003</v>
      </c>
      <c r="F506" s="12">
        <f t="shared" ref="F506:F507" si="252">C506*0.85</f>
        <v>274.4735</v>
      </c>
      <c r="G506" s="12">
        <f t="shared" ref="G506:G507" si="253">C506*0.83</f>
        <v>268.01530000000002</v>
      </c>
      <c r="H506" s="12">
        <f t="shared" ref="H506:H507" si="254">C506*0.8</f>
        <v>258.32800000000003</v>
      </c>
    </row>
    <row r="507" spans="1:8" x14ac:dyDescent="0.25">
      <c r="A507" s="2" t="s">
        <v>419</v>
      </c>
      <c r="B507" s="3" t="s">
        <v>674</v>
      </c>
      <c r="C507" s="11">
        <v>391.88</v>
      </c>
      <c r="D507" s="12">
        <f t="shared" si="250"/>
        <v>352.69200000000001</v>
      </c>
      <c r="E507" s="12">
        <f t="shared" si="251"/>
        <v>340.93560000000002</v>
      </c>
      <c r="F507" s="12">
        <f t="shared" si="252"/>
        <v>333.09800000000001</v>
      </c>
      <c r="G507" s="12">
        <f t="shared" si="253"/>
        <v>325.2604</v>
      </c>
      <c r="H507" s="12">
        <f t="shared" si="254"/>
        <v>313.50400000000002</v>
      </c>
    </row>
    <row r="508" spans="1:8" x14ac:dyDescent="0.25">
      <c r="A508" s="2" t="s">
        <v>419</v>
      </c>
      <c r="B508" s="3" t="s">
        <v>730</v>
      </c>
      <c r="C508" s="11">
        <v>300.95999999999998</v>
      </c>
      <c r="D508" s="12">
        <f t="shared" ref="D508" si="255">C508*0.9</f>
        <v>270.86399999999998</v>
      </c>
      <c r="E508" s="12">
        <f t="shared" ref="E508" si="256">C508*0.87</f>
        <v>261.83519999999999</v>
      </c>
      <c r="F508" s="12">
        <f t="shared" ref="F508" si="257">C508*0.85</f>
        <v>255.81599999999997</v>
      </c>
      <c r="G508" s="12">
        <f t="shared" ref="G508" si="258">C508*0.83</f>
        <v>249.79679999999996</v>
      </c>
      <c r="H508" s="12">
        <f t="shared" ref="H508" si="259">C508*0.8</f>
        <v>240.768</v>
      </c>
    </row>
    <row r="509" spans="1:8" x14ac:dyDescent="0.25">
      <c r="A509" s="2" t="s">
        <v>419</v>
      </c>
      <c r="B509" s="3" t="s">
        <v>731</v>
      </c>
      <c r="C509" s="11">
        <v>238.26</v>
      </c>
      <c r="D509" s="12">
        <f t="shared" ref="D509" si="260">C509*0.9</f>
        <v>214.434</v>
      </c>
      <c r="E509" s="12">
        <f t="shared" ref="E509" si="261">C509*0.87</f>
        <v>207.28619999999998</v>
      </c>
      <c r="F509" s="12">
        <f t="shared" ref="F509" si="262">C509*0.85</f>
        <v>202.52099999999999</v>
      </c>
      <c r="G509" s="12">
        <f t="shared" ref="G509" si="263">C509*0.83</f>
        <v>197.75579999999999</v>
      </c>
      <c r="H509" s="12">
        <f t="shared" ref="H509" si="264">C509*0.8</f>
        <v>190.608</v>
      </c>
    </row>
    <row r="510" spans="1:8" x14ac:dyDescent="0.25">
      <c r="A510" s="2" t="s">
        <v>420</v>
      </c>
      <c r="B510" s="3" t="s">
        <v>421</v>
      </c>
      <c r="C510" s="11">
        <v>75.34</v>
      </c>
      <c r="D510" s="12">
        <f t="shared" si="220"/>
        <v>67.806000000000012</v>
      </c>
      <c r="E510" s="12">
        <f t="shared" si="221"/>
        <v>65.5458</v>
      </c>
      <c r="F510" s="12">
        <f t="shared" si="222"/>
        <v>64.039000000000001</v>
      </c>
      <c r="G510" s="12">
        <f t="shared" si="223"/>
        <v>62.532200000000003</v>
      </c>
      <c r="H510" s="12">
        <f t="shared" si="224"/>
        <v>60.272000000000006</v>
      </c>
    </row>
    <row r="511" spans="1:8" x14ac:dyDescent="0.25">
      <c r="A511" s="2" t="s">
        <v>422</v>
      </c>
      <c r="B511" s="3" t="s">
        <v>423</v>
      </c>
      <c r="C511" s="11">
        <v>143.57</v>
      </c>
      <c r="D511" s="12">
        <f t="shared" si="220"/>
        <v>129.21299999999999</v>
      </c>
      <c r="E511" s="12">
        <f t="shared" si="221"/>
        <v>124.90589999999999</v>
      </c>
      <c r="F511" s="12">
        <f t="shared" si="222"/>
        <v>122.03449999999999</v>
      </c>
      <c r="G511" s="12">
        <f t="shared" si="223"/>
        <v>119.16309999999999</v>
      </c>
      <c r="H511" s="12">
        <f t="shared" si="224"/>
        <v>114.85599999999999</v>
      </c>
    </row>
    <row r="512" spans="1:8" x14ac:dyDescent="0.25">
      <c r="A512" s="2" t="s">
        <v>422</v>
      </c>
      <c r="B512" s="3" t="s">
        <v>427</v>
      </c>
      <c r="C512" s="11">
        <v>200.69</v>
      </c>
      <c r="D512" s="12">
        <f>C512*0.9</f>
        <v>180.62100000000001</v>
      </c>
      <c r="E512" s="12">
        <f>C512*0.87</f>
        <v>174.6003</v>
      </c>
      <c r="F512" s="12">
        <f>C512*0.85</f>
        <v>170.5865</v>
      </c>
      <c r="G512" s="12">
        <f>C512*0.83</f>
        <v>166.5727</v>
      </c>
      <c r="H512" s="12">
        <f>C512*0.8</f>
        <v>160.55200000000002</v>
      </c>
    </row>
    <row r="513" spans="1:8" x14ac:dyDescent="0.25">
      <c r="A513" s="2" t="s">
        <v>422</v>
      </c>
      <c r="B513" s="3" t="s">
        <v>428</v>
      </c>
      <c r="C513" s="11">
        <v>274.79000000000002</v>
      </c>
      <c r="D513" s="12">
        <f>C513*0.9</f>
        <v>247.31100000000004</v>
      </c>
      <c r="E513" s="12">
        <f>C513*0.87</f>
        <v>239.06730000000002</v>
      </c>
      <c r="F513" s="12">
        <f>C513*0.85</f>
        <v>233.57150000000001</v>
      </c>
      <c r="G513" s="12">
        <f>C513*0.83</f>
        <v>228.07570000000001</v>
      </c>
      <c r="H513" s="12">
        <f>C513*0.8</f>
        <v>219.83200000000002</v>
      </c>
    </row>
    <row r="514" spans="1:8" x14ac:dyDescent="0.25">
      <c r="A514" s="2" t="s">
        <v>422</v>
      </c>
      <c r="B514" s="3" t="s">
        <v>424</v>
      </c>
      <c r="C514" s="11">
        <v>173.64</v>
      </c>
      <c r="D514" s="12">
        <f t="shared" si="220"/>
        <v>156.27599999999998</v>
      </c>
      <c r="E514" s="12">
        <f t="shared" si="221"/>
        <v>151.0668</v>
      </c>
      <c r="F514" s="12">
        <f t="shared" si="222"/>
        <v>147.59399999999999</v>
      </c>
      <c r="G514" s="12">
        <f t="shared" si="223"/>
        <v>144.12119999999999</v>
      </c>
      <c r="H514" s="12">
        <f t="shared" si="224"/>
        <v>138.91200000000001</v>
      </c>
    </row>
    <row r="515" spans="1:8" x14ac:dyDescent="0.25">
      <c r="A515" s="2" t="s">
        <v>422</v>
      </c>
      <c r="B515" s="3" t="s">
        <v>425</v>
      </c>
      <c r="C515" s="11">
        <v>208.1</v>
      </c>
      <c r="D515" s="12">
        <f t="shared" si="220"/>
        <v>187.29</v>
      </c>
      <c r="E515" s="12">
        <f t="shared" si="221"/>
        <v>181.047</v>
      </c>
      <c r="F515" s="12">
        <f t="shared" si="222"/>
        <v>176.88499999999999</v>
      </c>
      <c r="G515" s="12">
        <f t="shared" si="223"/>
        <v>172.72299999999998</v>
      </c>
      <c r="H515" s="12">
        <f t="shared" si="224"/>
        <v>166.48000000000002</v>
      </c>
    </row>
    <row r="516" spans="1:8" x14ac:dyDescent="0.25">
      <c r="A516" s="2" t="s">
        <v>422</v>
      </c>
      <c r="B516" s="3" t="s">
        <v>426</v>
      </c>
      <c r="C516" s="11">
        <v>296.39999999999998</v>
      </c>
      <c r="D516" s="12">
        <f t="shared" si="220"/>
        <v>266.76</v>
      </c>
      <c r="E516" s="12">
        <f t="shared" si="221"/>
        <v>257.86799999999999</v>
      </c>
      <c r="F516" s="12">
        <f t="shared" si="222"/>
        <v>251.93999999999997</v>
      </c>
      <c r="G516" s="12">
        <f t="shared" si="223"/>
        <v>246.01199999999997</v>
      </c>
      <c r="H516" s="12">
        <f t="shared" si="224"/>
        <v>237.12</v>
      </c>
    </row>
    <row r="517" spans="1:8" x14ac:dyDescent="0.25">
      <c r="A517" s="2" t="s">
        <v>422</v>
      </c>
      <c r="B517" s="3" t="s">
        <v>429</v>
      </c>
      <c r="C517" s="11">
        <v>309.16000000000003</v>
      </c>
      <c r="D517" s="12">
        <f t="shared" si="220"/>
        <v>278.24400000000003</v>
      </c>
      <c r="E517" s="12">
        <f t="shared" si="221"/>
        <v>268.9692</v>
      </c>
      <c r="F517" s="12">
        <f t="shared" si="222"/>
        <v>262.786</v>
      </c>
      <c r="G517" s="12">
        <f t="shared" si="223"/>
        <v>256.6028</v>
      </c>
      <c r="H517" s="12">
        <f t="shared" si="224"/>
        <v>247.32800000000003</v>
      </c>
    </row>
    <row r="518" spans="1:8" x14ac:dyDescent="0.25">
      <c r="A518" s="2" t="s">
        <v>430</v>
      </c>
      <c r="B518" s="3" t="s">
        <v>675</v>
      </c>
      <c r="C518" s="11">
        <v>318.01</v>
      </c>
      <c r="D518" s="12">
        <f t="shared" si="220"/>
        <v>286.209</v>
      </c>
      <c r="E518" s="12">
        <f t="shared" si="221"/>
        <v>276.6687</v>
      </c>
      <c r="F518" s="12">
        <f t="shared" si="222"/>
        <v>270.30849999999998</v>
      </c>
      <c r="G518" s="12">
        <f t="shared" si="223"/>
        <v>263.94829999999996</v>
      </c>
      <c r="H518" s="12">
        <f t="shared" si="224"/>
        <v>254.40800000000002</v>
      </c>
    </row>
    <row r="519" spans="1:8" x14ac:dyDescent="0.25">
      <c r="A519" s="2" t="s">
        <v>430</v>
      </c>
      <c r="B519" s="3" t="s">
        <v>676</v>
      </c>
      <c r="C519" s="11">
        <v>354.26</v>
      </c>
      <c r="D519" s="12">
        <f t="shared" ref="D519" si="265">C519*0.9</f>
        <v>318.834</v>
      </c>
      <c r="E519" s="12">
        <f t="shared" ref="E519" si="266">C519*0.87</f>
        <v>308.20619999999997</v>
      </c>
      <c r="F519" s="12">
        <f t="shared" ref="F519" si="267">C519*0.85</f>
        <v>301.12099999999998</v>
      </c>
      <c r="G519" s="12">
        <f t="shared" ref="G519" si="268">C519*0.83</f>
        <v>294.03579999999999</v>
      </c>
      <c r="H519" s="12">
        <f t="shared" ref="H519" si="269">C519*0.8</f>
        <v>283.40800000000002</v>
      </c>
    </row>
    <row r="520" spans="1:8" x14ac:dyDescent="0.25">
      <c r="A520" s="2" t="s">
        <v>430</v>
      </c>
      <c r="B520" s="3" t="s">
        <v>677</v>
      </c>
      <c r="C520" s="11">
        <v>300.95999999999998</v>
      </c>
      <c r="D520" s="12">
        <f t="shared" ref="D520:D521" si="270">C520*0.9</f>
        <v>270.86399999999998</v>
      </c>
      <c r="E520" s="12">
        <f t="shared" ref="E520:E521" si="271">C520*0.87</f>
        <v>261.83519999999999</v>
      </c>
      <c r="F520" s="12">
        <f t="shared" ref="F520:F521" si="272">C520*0.85</f>
        <v>255.81599999999997</v>
      </c>
      <c r="G520" s="12">
        <f t="shared" ref="G520:G521" si="273">C520*0.83</f>
        <v>249.79679999999996</v>
      </c>
      <c r="H520" s="12">
        <f t="shared" ref="H520:H521" si="274">C520*0.8</f>
        <v>240.768</v>
      </c>
    </row>
    <row r="521" spans="1:8" x14ac:dyDescent="0.25">
      <c r="A521" s="2" t="s">
        <v>430</v>
      </c>
      <c r="B521" s="3" t="s">
        <v>678</v>
      </c>
      <c r="C521" s="11">
        <v>316.64</v>
      </c>
      <c r="D521" s="12">
        <f t="shared" si="270"/>
        <v>284.976</v>
      </c>
      <c r="E521" s="12">
        <f t="shared" si="271"/>
        <v>275.47679999999997</v>
      </c>
      <c r="F521" s="12">
        <f t="shared" si="272"/>
        <v>269.14400000000001</v>
      </c>
      <c r="G521" s="12">
        <f t="shared" si="273"/>
        <v>262.81119999999999</v>
      </c>
      <c r="H521" s="12">
        <f t="shared" si="274"/>
        <v>253.31200000000001</v>
      </c>
    </row>
    <row r="522" spans="1:8" x14ac:dyDescent="0.25">
      <c r="A522" s="2" t="s">
        <v>430</v>
      </c>
      <c r="B522" s="3" t="s">
        <v>431</v>
      </c>
      <c r="C522" s="11">
        <v>287.98</v>
      </c>
      <c r="D522" s="12">
        <f t="shared" ref="D522:D603" si="275">C522*0.9</f>
        <v>259.18200000000002</v>
      </c>
      <c r="E522" s="12">
        <f t="shared" ref="E522:E603" si="276">C522*0.87</f>
        <v>250.54260000000002</v>
      </c>
      <c r="F522" s="12">
        <f t="shared" ref="F522:F603" si="277">C522*0.85</f>
        <v>244.78300000000002</v>
      </c>
      <c r="G522" s="12">
        <f t="shared" ref="G522:G603" si="278">C522*0.83</f>
        <v>239.02340000000001</v>
      </c>
      <c r="H522" s="12">
        <f t="shared" ref="H522:H603" si="279">C522*0.8</f>
        <v>230.38400000000001</v>
      </c>
    </row>
    <row r="523" spans="1:8" x14ac:dyDescent="0.25">
      <c r="A523" s="2" t="s">
        <v>432</v>
      </c>
      <c r="B523" s="3" t="s">
        <v>433</v>
      </c>
      <c r="C523" s="11">
        <v>226.52</v>
      </c>
      <c r="D523" s="12">
        <f t="shared" si="275"/>
        <v>203.86800000000002</v>
      </c>
      <c r="E523" s="12">
        <f t="shared" si="276"/>
        <v>197.07240000000002</v>
      </c>
      <c r="F523" s="12">
        <f t="shared" si="277"/>
        <v>192.542</v>
      </c>
      <c r="G523" s="12">
        <f t="shared" si="278"/>
        <v>188.01159999999999</v>
      </c>
      <c r="H523" s="12">
        <f t="shared" si="279"/>
        <v>181.21600000000001</v>
      </c>
    </row>
    <row r="524" spans="1:8" x14ac:dyDescent="0.25">
      <c r="A524" s="2" t="s">
        <v>432</v>
      </c>
      <c r="B524" s="3" t="s">
        <v>436</v>
      </c>
      <c r="C524" s="11">
        <v>301.66000000000003</v>
      </c>
      <c r="D524" s="12">
        <f>C524*0.9</f>
        <v>271.49400000000003</v>
      </c>
      <c r="E524" s="12">
        <f>C524*0.87</f>
        <v>262.44420000000002</v>
      </c>
      <c r="F524" s="12">
        <f>C524*0.85</f>
        <v>256.411</v>
      </c>
      <c r="G524" s="12">
        <f>C524*0.83</f>
        <v>250.37780000000001</v>
      </c>
      <c r="H524" s="12">
        <f>C524*0.8</f>
        <v>241.32800000000003</v>
      </c>
    </row>
    <row r="525" spans="1:8" x14ac:dyDescent="0.25">
      <c r="A525" s="2" t="s">
        <v>432</v>
      </c>
      <c r="B525" s="3" t="s">
        <v>437</v>
      </c>
      <c r="C525" s="11">
        <v>408.85</v>
      </c>
      <c r="D525" s="12">
        <f>C525*0.9</f>
        <v>367.96500000000003</v>
      </c>
      <c r="E525" s="12">
        <f>C525*0.87</f>
        <v>355.6995</v>
      </c>
      <c r="F525" s="12">
        <f>C525*0.85</f>
        <v>347.52250000000004</v>
      </c>
      <c r="G525" s="12">
        <f>C525*0.83</f>
        <v>339.34550000000002</v>
      </c>
      <c r="H525" s="12">
        <f>C525*0.8</f>
        <v>327.08000000000004</v>
      </c>
    </row>
    <row r="526" spans="1:8" x14ac:dyDescent="0.25">
      <c r="A526" s="2" t="s">
        <v>432</v>
      </c>
      <c r="B526" s="3" t="s">
        <v>434</v>
      </c>
      <c r="C526" s="11">
        <v>319.77</v>
      </c>
      <c r="D526" s="12">
        <f t="shared" si="275"/>
        <v>287.79300000000001</v>
      </c>
      <c r="E526" s="12">
        <f t="shared" si="276"/>
        <v>278.19989999999996</v>
      </c>
      <c r="F526" s="12">
        <f t="shared" si="277"/>
        <v>271.80449999999996</v>
      </c>
      <c r="G526" s="12">
        <f t="shared" si="278"/>
        <v>265.40909999999997</v>
      </c>
      <c r="H526" s="12">
        <f t="shared" si="279"/>
        <v>255.816</v>
      </c>
    </row>
    <row r="527" spans="1:8" x14ac:dyDescent="0.25">
      <c r="A527" s="2" t="s">
        <v>432</v>
      </c>
      <c r="B527" s="3" t="s">
        <v>435</v>
      </c>
      <c r="C527" s="11">
        <v>326.10000000000002</v>
      </c>
      <c r="D527" s="12">
        <f t="shared" si="275"/>
        <v>293.49</v>
      </c>
      <c r="E527" s="12">
        <f t="shared" si="276"/>
        <v>283.70699999999999</v>
      </c>
      <c r="F527" s="12">
        <f t="shared" si="277"/>
        <v>277.185</v>
      </c>
      <c r="G527" s="12">
        <f t="shared" si="278"/>
        <v>270.66300000000001</v>
      </c>
      <c r="H527" s="12">
        <f t="shared" si="279"/>
        <v>260.88000000000005</v>
      </c>
    </row>
    <row r="528" spans="1:8" x14ac:dyDescent="0.25">
      <c r="A528" s="2" t="s">
        <v>432</v>
      </c>
      <c r="B528" s="5" t="s">
        <v>681</v>
      </c>
      <c r="C528" s="11">
        <v>363.66</v>
      </c>
      <c r="D528" s="12">
        <f t="shared" ref="D528" si="280">C528*0.9</f>
        <v>327.29400000000004</v>
      </c>
      <c r="E528" s="12">
        <f t="shared" ref="E528" si="281">C528*0.87</f>
        <v>316.38420000000002</v>
      </c>
      <c r="F528" s="12">
        <f t="shared" ref="F528" si="282">C528*0.85</f>
        <v>309.11099999999999</v>
      </c>
      <c r="G528" s="12">
        <f t="shared" ref="G528" si="283">C528*0.83</f>
        <v>301.83780000000002</v>
      </c>
      <c r="H528" s="12">
        <f t="shared" ref="H528" si="284">C528*0.8</f>
        <v>290.92800000000005</v>
      </c>
    </row>
    <row r="529" spans="1:8" x14ac:dyDescent="0.25">
      <c r="A529" s="2" t="s">
        <v>432</v>
      </c>
      <c r="B529" s="3" t="s">
        <v>679</v>
      </c>
      <c r="C529" s="11">
        <v>241.4</v>
      </c>
      <c r="D529" s="12">
        <f t="shared" ref="D529" si="285">C529*0.9</f>
        <v>217.26000000000002</v>
      </c>
      <c r="E529" s="12">
        <f t="shared" ref="E529" si="286">C529*0.87</f>
        <v>210.018</v>
      </c>
      <c r="F529" s="12">
        <f t="shared" ref="F529" si="287">C529*0.85</f>
        <v>205.19</v>
      </c>
      <c r="G529" s="12">
        <f t="shared" ref="G529" si="288">C529*0.83</f>
        <v>200.36199999999999</v>
      </c>
      <c r="H529" s="12">
        <f t="shared" ref="H529" si="289">C529*0.8</f>
        <v>193.12</v>
      </c>
    </row>
    <row r="530" spans="1:8" x14ac:dyDescent="0.25">
      <c r="A530" s="2" t="s">
        <v>432</v>
      </c>
      <c r="B530" s="3" t="s">
        <v>438</v>
      </c>
      <c r="C530" s="11">
        <v>269.87</v>
      </c>
      <c r="D530" s="12">
        <f t="shared" si="275"/>
        <v>242.88300000000001</v>
      </c>
      <c r="E530" s="12">
        <f t="shared" si="276"/>
        <v>234.7869</v>
      </c>
      <c r="F530" s="12">
        <f t="shared" si="277"/>
        <v>229.3895</v>
      </c>
      <c r="G530" s="12">
        <f t="shared" si="278"/>
        <v>223.99209999999999</v>
      </c>
      <c r="H530" s="12">
        <f t="shared" si="279"/>
        <v>215.89600000000002</v>
      </c>
    </row>
    <row r="531" spans="1:8" x14ac:dyDescent="0.25">
      <c r="A531" s="2" t="s">
        <v>432</v>
      </c>
      <c r="B531" s="3" t="s">
        <v>439</v>
      </c>
      <c r="C531" s="11">
        <v>270.72000000000003</v>
      </c>
      <c r="D531" s="12">
        <f t="shared" si="275"/>
        <v>243.64800000000002</v>
      </c>
      <c r="E531" s="12">
        <f t="shared" si="276"/>
        <v>235.52640000000002</v>
      </c>
      <c r="F531" s="12">
        <f t="shared" si="277"/>
        <v>230.11200000000002</v>
      </c>
      <c r="G531" s="12">
        <f t="shared" si="278"/>
        <v>224.69760000000002</v>
      </c>
      <c r="H531" s="12">
        <f t="shared" si="279"/>
        <v>216.57600000000002</v>
      </c>
    </row>
    <row r="532" spans="1:8" x14ac:dyDescent="0.25">
      <c r="A532" s="2" t="s">
        <v>432</v>
      </c>
      <c r="B532" s="3" t="s">
        <v>440</v>
      </c>
      <c r="C532" s="11">
        <v>301.66000000000003</v>
      </c>
      <c r="D532" s="12">
        <f t="shared" si="275"/>
        <v>271.49400000000003</v>
      </c>
      <c r="E532" s="12">
        <f t="shared" si="276"/>
        <v>262.44420000000002</v>
      </c>
      <c r="F532" s="12">
        <f t="shared" si="277"/>
        <v>256.411</v>
      </c>
      <c r="G532" s="12">
        <f t="shared" si="278"/>
        <v>250.37780000000001</v>
      </c>
      <c r="H532" s="12">
        <f t="shared" si="279"/>
        <v>241.32800000000003</v>
      </c>
    </row>
    <row r="533" spans="1:8" x14ac:dyDescent="0.25">
      <c r="A533" s="2" t="s">
        <v>432</v>
      </c>
      <c r="B533" s="3" t="s">
        <v>441</v>
      </c>
      <c r="C533" s="11">
        <v>410.8</v>
      </c>
      <c r="D533" s="12">
        <f t="shared" si="275"/>
        <v>369.72</v>
      </c>
      <c r="E533" s="12">
        <f t="shared" si="276"/>
        <v>357.39600000000002</v>
      </c>
      <c r="F533" s="12">
        <f t="shared" si="277"/>
        <v>349.18</v>
      </c>
      <c r="G533" s="12">
        <f t="shared" si="278"/>
        <v>340.964</v>
      </c>
      <c r="H533" s="12">
        <f t="shared" si="279"/>
        <v>328.64000000000004</v>
      </c>
    </row>
    <row r="534" spans="1:8" x14ac:dyDescent="0.25">
      <c r="A534" s="2" t="s">
        <v>432</v>
      </c>
      <c r="B534" s="3" t="s">
        <v>442</v>
      </c>
      <c r="C534" s="11">
        <v>225.42</v>
      </c>
      <c r="D534" s="12">
        <f t="shared" si="275"/>
        <v>202.87799999999999</v>
      </c>
      <c r="E534" s="12">
        <f t="shared" si="276"/>
        <v>196.11539999999999</v>
      </c>
      <c r="F534" s="12">
        <f t="shared" si="277"/>
        <v>191.60699999999997</v>
      </c>
      <c r="G534" s="12">
        <f t="shared" si="278"/>
        <v>187.09859999999998</v>
      </c>
      <c r="H534" s="12">
        <f t="shared" si="279"/>
        <v>180.33600000000001</v>
      </c>
    </row>
    <row r="535" spans="1:8" x14ac:dyDescent="0.25">
      <c r="A535" s="2" t="s">
        <v>432</v>
      </c>
      <c r="B535" s="3" t="s">
        <v>443</v>
      </c>
      <c r="C535" s="11">
        <v>338.8</v>
      </c>
      <c r="D535" s="12">
        <f t="shared" si="275"/>
        <v>304.92</v>
      </c>
      <c r="E535" s="12">
        <f t="shared" si="276"/>
        <v>294.75600000000003</v>
      </c>
      <c r="F535" s="12">
        <f t="shared" si="277"/>
        <v>287.98</v>
      </c>
      <c r="G535" s="12">
        <f t="shared" si="278"/>
        <v>281.20400000000001</v>
      </c>
      <c r="H535" s="12">
        <f t="shared" si="279"/>
        <v>271.04000000000002</v>
      </c>
    </row>
    <row r="536" spans="1:8" x14ac:dyDescent="0.25">
      <c r="A536" s="2" t="s">
        <v>432</v>
      </c>
      <c r="B536" s="5" t="s">
        <v>682</v>
      </c>
      <c r="C536" s="11">
        <v>433.15</v>
      </c>
      <c r="D536" s="12">
        <f t="shared" ref="D536" si="290">C536*0.9</f>
        <v>389.83499999999998</v>
      </c>
      <c r="E536" s="12">
        <f t="shared" ref="E536" si="291">C536*0.87</f>
        <v>376.84049999999996</v>
      </c>
      <c r="F536" s="12">
        <f t="shared" ref="F536" si="292">C536*0.85</f>
        <v>368.17749999999995</v>
      </c>
      <c r="G536" s="12">
        <f t="shared" ref="G536" si="293">C536*0.83</f>
        <v>359.51449999999994</v>
      </c>
      <c r="H536" s="12">
        <f t="shared" ref="H536" si="294">C536*0.8</f>
        <v>346.52</v>
      </c>
    </row>
    <row r="537" spans="1:8" x14ac:dyDescent="0.25">
      <c r="A537" s="2" t="s">
        <v>432</v>
      </c>
      <c r="B537" s="3" t="s">
        <v>680</v>
      </c>
      <c r="C537" s="11">
        <v>388.74</v>
      </c>
      <c r="D537" s="12">
        <f t="shared" ref="D537" si="295">C537*0.9</f>
        <v>349.86600000000004</v>
      </c>
      <c r="E537" s="12">
        <f t="shared" ref="E537" si="296">C537*0.87</f>
        <v>338.2038</v>
      </c>
      <c r="F537" s="12">
        <f t="shared" ref="F537" si="297">C537*0.85</f>
        <v>330.42899999999997</v>
      </c>
      <c r="G537" s="12">
        <f t="shared" ref="G537" si="298">C537*0.83</f>
        <v>322.6542</v>
      </c>
      <c r="H537" s="12">
        <f t="shared" ref="H537" si="299">C537*0.8</f>
        <v>310.99200000000002</v>
      </c>
    </row>
    <row r="538" spans="1:8" x14ac:dyDescent="0.25">
      <c r="A538" s="2" t="s">
        <v>432</v>
      </c>
      <c r="B538" s="3" t="s">
        <v>444</v>
      </c>
      <c r="C538" s="11">
        <v>218.22</v>
      </c>
      <c r="D538" s="12">
        <f t="shared" si="275"/>
        <v>196.398</v>
      </c>
      <c r="E538" s="12">
        <f t="shared" si="276"/>
        <v>189.85139999999998</v>
      </c>
      <c r="F538" s="12">
        <f t="shared" si="277"/>
        <v>185.48699999999999</v>
      </c>
      <c r="G538" s="12">
        <f t="shared" si="278"/>
        <v>181.12259999999998</v>
      </c>
      <c r="H538" s="12">
        <f t="shared" si="279"/>
        <v>174.57600000000002</v>
      </c>
    </row>
    <row r="539" spans="1:8" x14ac:dyDescent="0.25">
      <c r="A539" s="2" t="s">
        <v>432</v>
      </c>
      <c r="B539" s="3" t="s">
        <v>445</v>
      </c>
      <c r="C539" s="11">
        <v>254.15</v>
      </c>
      <c r="D539" s="12">
        <f t="shared" si="275"/>
        <v>228.73500000000001</v>
      </c>
      <c r="E539" s="12">
        <f t="shared" si="276"/>
        <v>221.1105</v>
      </c>
      <c r="F539" s="12">
        <f t="shared" si="277"/>
        <v>216.0275</v>
      </c>
      <c r="G539" s="12">
        <f t="shared" si="278"/>
        <v>210.94450000000001</v>
      </c>
      <c r="H539" s="12">
        <f t="shared" si="279"/>
        <v>203.32000000000002</v>
      </c>
    </row>
    <row r="540" spans="1:8" x14ac:dyDescent="0.25">
      <c r="A540" s="2" t="s">
        <v>432</v>
      </c>
      <c r="B540" s="3" t="s">
        <v>446</v>
      </c>
      <c r="C540" s="11">
        <v>338.13</v>
      </c>
      <c r="D540" s="12">
        <f t="shared" si="275"/>
        <v>304.31700000000001</v>
      </c>
      <c r="E540" s="12">
        <f t="shared" si="276"/>
        <v>294.17309999999998</v>
      </c>
      <c r="F540" s="12">
        <f t="shared" si="277"/>
        <v>287.41050000000001</v>
      </c>
      <c r="G540" s="12">
        <f t="shared" si="278"/>
        <v>280.64789999999999</v>
      </c>
      <c r="H540" s="12">
        <f t="shared" si="279"/>
        <v>270.50400000000002</v>
      </c>
    </row>
    <row r="541" spans="1:8" x14ac:dyDescent="0.25">
      <c r="A541" s="2" t="s">
        <v>432</v>
      </c>
      <c r="B541" s="3" t="s">
        <v>447</v>
      </c>
      <c r="C541" s="11">
        <v>335.39</v>
      </c>
      <c r="D541" s="12">
        <f t="shared" si="275"/>
        <v>301.851</v>
      </c>
      <c r="E541" s="12">
        <f t="shared" si="276"/>
        <v>291.78929999999997</v>
      </c>
      <c r="F541" s="12">
        <f t="shared" si="277"/>
        <v>285.08150000000001</v>
      </c>
      <c r="G541" s="12">
        <f t="shared" si="278"/>
        <v>278.37369999999999</v>
      </c>
      <c r="H541" s="12">
        <f t="shared" si="279"/>
        <v>268.31200000000001</v>
      </c>
    </row>
    <row r="542" spans="1:8" x14ac:dyDescent="0.25">
      <c r="A542" s="2" t="s">
        <v>432</v>
      </c>
      <c r="B542" s="3" t="s">
        <v>448</v>
      </c>
      <c r="C542" s="11">
        <v>368.45</v>
      </c>
      <c r="D542" s="12">
        <f t="shared" si="275"/>
        <v>331.60500000000002</v>
      </c>
      <c r="E542" s="12">
        <f t="shared" si="276"/>
        <v>320.55149999999998</v>
      </c>
      <c r="F542" s="12">
        <f t="shared" si="277"/>
        <v>313.1825</v>
      </c>
      <c r="G542" s="12">
        <f t="shared" si="278"/>
        <v>305.81349999999998</v>
      </c>
      <c r="H542" s="12">
        <f t="shared" si="279"/>
        <v>294.76</v>
      </c>
    </row>
    <row r="543" spans="1:8" x14ac:dyDescent="0.25">
      <c r="A543" s="2" t="s">
        <v>432</v>
      </c>
      <c r="B543" s="3" t="s">
        <v>683</v>
      </c>
      <c r="C543" s="11">
        <v>438.25</v>
      </c>
      <c r="D543" s="12">
        <f t="shared" ref="D543" si="300">C543*0.9</f>
        <v>394.42500000000001</v>
      </c>
      <c r="E543" s="12">
        <f t="shared" ref="E543" si="301">C543*0.87</f>
        <v>381.27749999999997</v>
      </c>
      <c r="F543" s="12">
        <f t="shared" ref="F543" si="302">C543*0.85</f>
        <v>372.51249999999999</v>
      </c>
      <c r="G543" s="12">
        <f t="shared" ref="G543" si="303">C543*0.83</f>
        <v>363.7475</v>
      </c>
      <c r="H543" s="12">
        <f t="shared" ref="H543" si="304">C543*0.8</f>
        <v>350.6</v>
      </c>
    </row>
    <row r="544" spans="1:8" x14ac:dyDescent="0.25">
      <c r="A544" s="2" t="s">
        <v>432</v>
      </c>
      <c r="B544" s="3" t="s">
        <v>449</v>
      </c>
      <c r="C544" s="11">
        <v>222.3</v>
      </c>
      <c r="D544" s="12">
        <f t="shared" si="275"/>
        <v>200.07000000000002</v>
      </c>
      <c r="E544" s="12">
        <f t="shared" si="276"/>
        <v>193.40100000000001</v>
      </c>
      <c r="F544" s="12">
        <f t="shared" si="277"/>
        <v>188.95500000000001</v>
      </c>
      <c r="G544" s="12">
        <f t="shared" si="278"/>
        <v>184.50900000000001</v>
      </c>
      <c r="H544" s="12">
        <f t="shared" si="279"/>
        <v>177.84000000000003</v>
      </c>
    </row>
    <row r="545" spans="1:8" x14ac:dyDescent="0.25">
      <c r="A545" s="2" t="s">
        <v>450</v>
      </c>
      <c r="B545" s="3" t="s">
        <v>451</v>
      </c>
      <c r="C545" s="11">
        <v>239.28</v>
      </c>
      <c r="D545" s="12">
        <f t="shared" si="275"/>
        <v>215.352</v>
      </c>
      <c r="E545" s="12">
        <f t="shared" si="276"/>
        <v>208.17359999999999</v>
      </c>
      <c r="F545" s="12">
        <f t="shared" si="277"/>
        <v>203.38800000000001</v>
      </c>
      <c r="G545" s="12">
        <f t="shared" si="278"/>
        <v>198.60239999999999</v>
      </c>
      <c r="H545" s="12">
        <f t="shared" si="279"/>
        <v>191.42400000000001</v>
      </c>
    </row>
    <row r="546" spans="1:8" x14ac:dyDescent="0.25">
      <c r="A546" s="2" t="s">
        <v>718</v>
      </c>
      <c r="B546" s="3" t="s">
        <v>717</v>
      </c>
      <c r="C546" s="11">
        <v>137.94</v>
      </c>
      <c r="D546" s="12">
        <f t="shared" ref="D546" si="305">C546*0.9</f>
        <v>124.146</v>
      </c>
      <c r="E546" s="12">
        <f t="shared" ref="E546" si="306">C546*0.87</f>
        <v>120.0078</v>
      </c>
      <c r="F546" s="12">
        <f t="shared" ref="F546" si="307">C546*0.85</f>
        <v>117.249</v>
      </c>
      <c r="G546" s="12">
        <f t="shared" ref="G546" si="308">C546*0.83</f>
        <v>114.49019999999999</v>
      </c>
      <c r="H546" s="12">
        <f t="shared" ref="H546" si="309">C546*0.8</f>
        <v>110.352</v>
      </c>
    </row>
    <row r="547" spans="1:8" x14ac:dyDescent="0.25">
      <c r="A547" s="2" t="s">
        <v>452</v>
      </c>
      <c r="B547" s="3" t="s">
        <v>453</v>
      </c>
      <c r="C547" s="11">
        <v>135.85</v>
      </c>
      <c r="D547" s="12">
        <f t="shared" si="275"/>
        <v>122.265</v>
      </c>
      <c r="E547" s="12">
        <f t="shared" si="276"/>
        <v>118.1895</v>
      </c>
      <c r="F547" s="12">
        <f t="shared" si="277"/>
        <v>115.4725</v>
      </c>
      <c r="G547" s="12">
        <f t="shared" si="278"/>
        <v>112.75549999999998</v>
      </c>
      <c r="H547" s="12">
        <f t="shared" si="279"/>
        <v>108.68</v>
      </c>
    </row>
    <row r="548" spans="1:8" x14ac:dyDescent="0.25">
      <c r="A548" s="2" t="s">
        <v>452</v>
      </c>
      <c r="B548" s="3" t="s">
        <v>454</v>
      </c>
      <c r="C548" s="11">
        <v>166.73</v>
      </c>
      <c r="D548" s="12">
        <f t="shared" si="275"/>
        <v>150.05699999999999</v>
      </c>
      <c r="E548" s="12">
        <f t="shared" si="276"/>
        <v>145.05509999999998</v>
      </c>
      <c r="F548" s="12">
        <f t="shared" si="277"/>
        <v>141.72049999999999</v>
      </c>
      <c r="G548" s="12">
        <f t="shared" si="278"/>
        <v>138.38589999999999</v>
      </c>
      <c r="H548" s="12">
        <f t="shared" si="279"/>
        <v>133.38399999999999</v>
      </c>
    </row>
    <row r="549" spans="1:8" x14ac:dyDescent="0.25">
      <c r="A549" s="2" t="s">
        <v>452</v>
      </c>
      <c r="B549" s="3" t="s">
        <v>455</v>
      </c>
      <c r="C549" s="11">
        <v>123.5</v>
      </c>
      <c r="D549" s="12">
        <f t="shared" si="275"/>
        <v>111.15</v>
      </c>
      <c r="E549" s="12">
        <f t="shared" si="276"/>
        <v>107.44499999999999</v>
      </c>
      <c r="F549" s="12">
        <f t="shared" si="277"/>
        <v>104.97499999999999</v>
      </c>
      <c r="G549" s="12">
        <f t="shared" si="278"/>
        <v>102.505</v>
      </c>
      <c r="H549" s="12">
        <f t="shared" si="279"/>
        <v>98.800000000000011</v>
      </c>
    </row>
    <row r="550" spans="1:8" x14ac:dyDescent="0.25">
      <c r="A550" s="2" t="s">
        <v>703</v>
      </c>
      <c r="B550" s="3" t="s">
        <v>702</v>
      </c>
      <c r="C550" s="11">
        <v>197.51</v>
      </c>
      <c r="D550" s="12">
        <f t="shared" ref="D550:D551" si="310">C550*0.9</f>
        <v>177.75899999999999</v>
      </c>
      <c r="E550" s="12">
        <f t="shared" ref="E550:E551" si="311">C550*0.87</f>
        <v>171.83369999999999</v>
      </c>
      <c r="F550" s="12">
        <f t="shared" ref="F550:F551" si="312">C550*0.85</f>
        <v>167.8835</v>
      </c>
      <c r="G550" s="12">
        <f t="shared" ref="G550:G551" si="313">C550*0.83</f>
        <v>163.93329999999997</v>
      </c>
      <c r="H550" s="12">
        <f t="shared" ref="H550:H551" si="314">C550*0.8</f>
        <v>158.00800000000001</v>
      </c>
    </row>
    <row r="551" spans="1:8" x14ac:dyDescent="0.25">
      <c r="A551" s="2" t="s">
        <v>703</v>
      </c>
      <c r="B551" s="3" t="s">
        <v>704</v>
      </c>
      <c r="C551" s="11">
        <v>172.43</v>
      </c>
      <c r="D551" s="12">
        <f t="shared" si="310"/>
        <v>155.18700000000001</v>
      </c>
      <c r="E551" s="12">
        <f t="shared" si="311"/>
        <v>150.01410000000001</v>
      </c>
      <c r="F551" s="12">
        <f t="shared" si="312"/>
        <v>146.56550000000001</v>
      </c>
      <c r="G551" s="12">
        <f t="shared" si="313"/>
        <v>143.11689999999999</v>
      </c>
      <c r="H551" s="12">
        <f t="shared" si="314"/>
        <v>137.94400000000002</v>
      </c>
    </row>
    <row r="552" spans="1:8" x14ac:dyDescent="0.25">
      <c r="A552" s="2" t="s">
        <v>705</v>
      </c>
      <c r="B552" s="3" t="s">
        <v>706</v>
      </c>
      <c r="C552" s="11">
        <v>338.58</v>
      </c>
      <c r="D552" s="12">
        <f t="shared" ref="D552:D553" si="315">C552*0.9</f>
        <v>304.72199999999998</v>
      </c>
      <c r="E552" s="12">
        <f t="shared" ref="E552:E553" si="316">C552*0.87</f>
        <v>294.56459999999998</v>
      </c>
      <c r="F552" s="12">
        <f t="shared" ref="F552:F553" si="317">C552*0.85</f>
        <v>287.79300000000001</v>
      </c>
      <c r="G552" s="12">
        <f t="shared" ref="G552:G553" si="318">C552*0.83</f>
        <v>281.02139999999997</v>
      </c>
      <c r="H552" s="12">
        <f t="shared" ref="H552:H553" si="319">C552*0.8</f>
        <v>270.86399999999998</v>
      </c>
    </row>
    <row r="553" spans="1:8" x14ac:dyDescent="0.25">
      <c r="A553" s="2" t="s">
        <v>705</v>
      </c>
      <c r="B553" s="3" t="s">
        <v>707</v>
      </c>
      <c r="C553" s="11">
        <v>338.58</v>
      </c>
      <c r="D553" s="12">
        <f t="shared" si="315"/>
        <v>304.72199999999998</v>
      </c>
      <c r="E553" s="12">
        <f t="shared" si="316"/>
        <v>294.56459999999998</v>
      </c>
      <c r="F553" s="12">
        <f t="shared" si="317"/>
        <v>287.79300000000001</v>
      </c>
      <c r="G553" s="12">
        <f t="shared" si="318"/>
        <v>281.02139999999997</v>
      </c>
      <c r="H553" s="12">
        <f t="shared" si="319"/>
        <v>270.86399999999998</v>
      </c>
    </row>
    <row r="554" spans="1:8" x14ac:dyDescent="0.25">
      <c r="A554" s="2" t="s">
        <v>456</v>
      </c>
      <c r="B554" s="3" t="s">
        <v>457</v>
      </c>
      <c r="C554" s="11">
        <v>415.03</v>
      </c>
      <c r="D554" s="12">
        <f t="shared" si="275"/>
        <v>373.52699999999999</v>
      </c>
      <c r="E554" s="12">
        <f t="shared" si="276"/>
        <v>361.0761</v>
      </c>
      <c r="F554" s="12">
        <f t="shared" si="277"/>
        <v>352.77549999999997</v>
      </c>
      <c r="G554" s="12">
        <f t="shared" si="278"/>
        <v>344.47489999999993</v>
      </c>
      <c r="H554" s="12">
        <f t="shared" si="279"/>
        <v>332.024</v>
      </c>
    </row>
    <row r="555" spans="1:8" x14ac:dyDescent="0.25">
      <c r="A555" s="2" t="s">
        <v>456</v>
      </c>
      <c r="B555" s="3" t="s">
        <v>458</v>
      </c>
      <c r="C555" s="11">
        <v>444.68</v>
      </c>
      <c r="D555" s="12">
        <f t="shared" si="275"/>
        <v>400.21199999999999</v>
      </c>
      <c r="E555" s="12">
        <f t="shared" si="276"/>
        <v>386.8716</v>
      </c>
      <c r="F555" s="12">
        <f t="shared" si="277"/>
        <v>377.97800000000001</v>
      </c>
      <c r="G555" s="12">
        <f t="shared" si="278"/>
        <v>369.08439999999996</v>
      </c>
      <c r="H555" s="12">
        <f t="shared" si="279"/>
        <v>355.74400000000003</v>
      </c>
    </row>
    <row r="556" spans="1:8" x14ac:dyDescent="0.25">
      <c r="A556" s="2" t="s">
        <v>459</v>
      </c>
      <c r="B556" s="3" t="s">
        <v>460</v>
      </c>
      <c r="C556" s="11">
        <v>358.15</v>
      </c>
      <c r="D556" s="12">
        <f t="shared" si="275"/>
        <v>322.33499999999998</v>
      </c>
      <c r="E556" s="12">
        <f t="shared" si="276"/>
        <v>311.59049999999996</v>
      </c>
      <c r="F556" s="12">
        <f t="shared" si="277"/>
        <v>304.42749999999995</v>
      </c>
      <c r="G556" s="12">
        <f t="shared" si="278"/>
        <v>297.26449999999994</v>
      </c>
      <c r="H556" s="12">
        <f t="shared" si="279"/>
        <v>286.52</v>
      </c>
    </row>
    <row r="557" spans="1:8" x14ac:dyDescent="0.25">
      <c r="A557" s="2" t="s">
        <v>459</v>
      </c>
      <c r="B557" s="3" t="s">
        <v>461</v>
      </c>
      <c r="C557" s="11">
        <v>267.07</v>
      </c>
      <c r="D557" s="12">
        <f t="shared" si="275"/>
        <v>240.363</v>
      </c>
      <c r="E557" s="12">
        <f t="shared" si="276"/>
        <v>232.3509</v>
      </c>
      <c r="F557" s="12">
        <f t="shared" si="277"/>
        <v>227.00949999999997</v>
      </c>
      <c r="G557" s="12">
        <f t="shared" si="278"/>
        <v>221.66809999999998</v>
      </c>
      <c r="H557" s="12">
        <f t="shared" si="279"/>
        <v>213.65600000000001</v>
      </c>
    </row>
    <row r="558" spans="1:8" x14ac:dyDescent="0.25">
      <c r="A558" s="2" t="s">
        <v>459</v>
      </c>
      <c r="B558" s="3" t="s">
        <v>462</v>
      </c>
      <c r="C558" s="11">
        <v>222.3</v>
      </c>
      <c r="D558" s="12">
        <f t="shared" si="275"/>
        <v>200.07000000000002</v>
      </c>
      <c r="E558" s="12">
        <f t="shared" si="276"/>
        <v>193.40100000000001</v>
      </c>
      <c r="F558" s="12">
        <f t="shared" si="277"/>
        <v>188.95500000000001</v>
      </c>
      <c r="G558" s="12">
        <f t="shared" si="278"/>
        <v>184.50900000000001</v>
      </c>
      <c r="H558" s="12">
        <f t="shared" si="279"/>
        <v>177.84000000000003</v>
      </c>
    </row>
    <row r="559" spans="1:8" x14ac:dyDescent="0.25">
      <c r="A559" s="2" t="s">
        <v>459</v>
      </c>
      <c r="B559" s="3" t="s">
        <v>463</v>
      </c>
      <c r="C559" s="11">
        <v>273.24</v>
      </c>
      <c r="D559" s="12">
        <f t="shared" si="275"/>
        <v>245.91600000000003</v>
      </c>
      <c r="E559" s="12">
        <f t="shared" si="276"/>
        <v>237.71880000000002</v>
      </c>
      <c r="F559" s="12">
        <f t="shared" si="277"/>
        <v>232.25399999999999</v>
      </c>
      <c r="G559" s="12">
        <f t="shared" si="278"/>
        <v>226.78919999999999</v>
      </c>
      <c r="H559" s="12">
        <f t="shared" si="279"/>
        <v>218.59200000000001</v>
      </c>
    </row>
    <row r="560" spans="1:8" x14ac:dyDescent="0.25">
      <c r="A560" s="2" t="s">
        <v>459</v>
      </c>
      <c r="B560" s="3" t="s">
        <v>464</v>
      </c>
      <c r="C560" s="11">
        <v>431.97</v>
      </c>
      <c r="D560" s="12">
        <f t="shared" si="275"/>
        <v>388.77300000000002</v>
      </c>
      <c r="E560" s="12">
        <f t="shared" si="276"/>
        <v>375.81390000000005</v>
      </c>
      <c r="F560" s="12">
        <f t="shared" si="277"/>
        <v>367.17450000000002</v>
      </c>
      <c r="G560" s="12">
        <f t="shared" si="278"/>
        <v>358.5351</v>
      </c>
      <c r="H560" s="12">
        <f t="shared" si="279"/>
        <v>345.57600000000002</v>
      </c>
    </row>
    <row r="561" spans="1:8" x14ac:dyDescent="0.25">
      <c r="A561" s="2" t="s">
        <v>459</v>
      </c>
      <c r="B561" s="3" t="s">
        <v>465</v>
      </c>
      <c r="C561" s="11">
        <v>254.1</v>
      </c>
      <c r="D561" s="12">
        <f t="shared" si="275"/>
        <v>228.69</v>
      </c>
      <c r="E561" s="12">
        <f t="shared" si="276"/>
        <v>221.06700000000001</v>
      </c>
      <c r="F561" s="12">
        <f t="shared" si="277"/>
        <v>215.98499999999999</v>
      </c>
      <c r="G561" s="12">
        <f t="shared" si="278"/>
        <v>210.90299999999999</v>
      </c>
      <c r="H561" s="12">
        <f t="shared" si="279"/>
        <v>203.28</v>
      </c>
    </row>
    <row r="562" spans="1:8" x14ac:dyDescent="0.25">
      <c r="A562" s="2" t="s">
        <v>459</v>
      </c>
      <c r="B562" s="3" t="s">
        <v>466</v>
      </c>
      <c r="C562" s="11">
        <v>252.37</v>
      </c>
      <c r="D562" s="12">
        <f t="shared" si="275"/>
        <v>227.13300000000001</v>
      </c>
      <c r="E562" s="12">
        <f t="shared" si="276"/>
        <v>219.56190000000001</v>
      </c>
      <c r="F562" s="12">
        <f t="shared" si="277"/>
        <v>214.5145</v>
      </c>
      <c r="G562" s="12">
        <f t="shared" si="278"/>
        <v>209.46709999999999</v>
      </c>
      <c r="H562" s="12">
        <f t="shared" si="279"/>
        <v>201.89600000000002</v>
      </c>
    </row>
    <row r="563" spans="1:8" x14ac:dyDescent="0.25">
      <c r="A563" s="2" t="s">
        <v>459</v>
      </c>
      <c r="B563" s="3" t="s">
        <v>467</v>
      </c>
      <c r="C563" s="11">
        <v>319.77</v>
      </c>
      <c r="D563" s="12">
        <f t="shared" si="275"/>
        <v>287.79300000000001</v>
      </c>
      <c r="E563" s="12">
        <f t="shared" si="276"/>
        <v>278.19989999999996</v>
      </c>
      <c r="F563" s="12">
        <f t="shared" si="277"/>
        <v>271.80449999999996</v>
      </c>
      <c r="G563" s="12">
        <f t="shared" si="278"/>
        <v>265.40909999999997</v>
      </c>
      <c r="H563" s="12">
        <f t="shared" si="279"/>
        <v>255.816</v>
      </c>
    </row>
    <row r="564" spans="1:8" x14ac:dyDescent="0.25">
      <c r="A564" s="2" t="s">
        <v>459</v>
      </c>
      <c r="B564" s="3" t="s">
        <v>468</v>
      </c>
      <c r="C564" s="11">
        <v>415.03</v>
      </c>
      <c r="D564" s="12">
        <f t="shared" si="275"/>
        <v>373.52699999999999</v>
      </c>
      <c r="E564" s="12">
        <f t="shared" si="276"/>
        <v>361.0761</v>
      </c>
      <c r="F564" s="12">
        <f t="shared" si="277"/>
        <v>352.77549999999997</v>
      </c>
      <c r="G564" s="12">
        <f t="shared" si="278"/>
        <v>344.47489999999993</v>
      </c>
      <c r="H564" s="12">
        <f t="shared" si="279"/>
        <v>332.024</v>
      </c>
    </row>
    <row r="565" spans="1:8" x14ac:dyDescent="0.25">
      <c r="A565" s="2" t="s">
        <v>459</v>
      </c>
      <c r="B565" s="3" t="s">
        <v>469</v>
      </c>
      <c r="C565" s="11">
        <v>277.88</v>
      </c>
      <c r="D565" s="12">
        <f t="shared" si="275"/>
        <v>250.09200000000001</v>
      </c>
      <c r="E565" s="12">
        <f t="shared" si="276"/>
        <v>241.75559999999999</v>
      </c>
      <c r="F565" s="12">
        <f t="shared" si="277"/>
        <v>236.19799999999998</v>
      </c>
      <c r="G565" s="12">
        <f t="shared" si="278"/>
        <v>230.64039999999997</v>
      </c>
      <c r="H565" s="12">
        <f t="shared" si="279"/>
        <v>222.304</v>
      </c>
    </row>
    <row r="566" spans="1:8" x14ac:dyDescent="0.25">
      <c r="A566" s="2" t="s">
        <v>459</v>
      </c>
      <c r="B566" s="3" t="s">
        <v>470</v>
      </c>
      <c r="C566" s="11">
        <v>253.18</v>
      </c>
      <c r="D566" s="12">
        <f t="shared" si="275"/>
        <v>227.86200000000002</v>
      </c>
      <c r="E566" s="12">
        <f t="shared" si="276"/>
        <v>220.26660000000001</v>
      </c>
      <c r="F566" s="12">
        <f t="shared" si="277"/>
        <v>215.203</v>
      </c>
      <c r="G566" s="12">
        <f t="shared" si="278"/>
        <v>210.13939999999999</v>
      </c>
      <c r="H566" s="12">
        <f t="shared" si="279"/>
        <v>202.54400000000001</v>
      </c>
    </row>
    <row r="567" spans="1:8" x14ac:dyDescent="0.25">
      <c r="A567" s="2" t="s">
        <v>459</v>
      </c>
      <c r="B567" s="3" t="s">
        <v>471</v>
      </c>
      <c r="C567" s="11">
        <v>361.24</v>
      </c>
      <c r="D567" s="12">
        <f t="shared" si="275"/>
        <v>325.11600000000004</v>
      </c>
      <c r="E567" s="12">
        <f t="shared" si="276"/>
        <v>314.27879999999999</v>
      </c>
      <c r="F567" s="12">
        <f t="shared" si="277"/>
        <v>307.05399999999997</v>
      </c>
      <c r="G567" s="12">
        <f t="shared" si="278"/>
        <v>299.82920000000001</v>
      </c>
      <c r="H567" s="12">
        <f t="shared" si="279"/>
        <v>288.99200000000002</v>
      </c>
    </row>
    <row r="568" spans="1:8" x14ac:dyDescent="0.25">
      <c r="A568" s="2" t="s">
        <v>459</v>
      </c>
      <c r="B568" s="3" t="s">
        <v>472</v>
      </c>
      <c r="C568" s="11">
        <v>221.37</v>
      </c>
      <c r="D568" s="12">
        <f t="shared" si="275"/>
        <v>199.233</v>
      </c>
      <c r="E568" s="12">
        <f t="shared" si="276"/>
        <v>192.59190000000001</v>
      </c>
      <c r="F568" s="12">
        <f t="shared" si="277"/>
        <v>188.1645</v>
      </c>
      <c r="G568" s="12">
        <f t="shared" si="278"/>
        <v>183.7371</v>
      </c>
      <c r="H568" s="12">
        <f t="shared" si="279"/>
        <v>177.096</v>
      </c>
    </row>
    <row r="569" spans="1:8" x14ac:dyDescent="0.25">
      <c r="A569" s="2" t="s">
        <v>459</v>
      </c>
      <c r="B569" s="3" t="s">
        <v>686</v>
      </c>
      <c r="C569" s="11">
        <v>313.5</v>
      </c>
      <c r="D569" s="12">
        <f t="shared" ref="D569" si="320">C569*0.9</f>
        <v>282.15000000000003</v>
      </c>
      <c r="E569" s="12">
        <f t="shared" ref="E569" si="321">C569*0.87</f>
        <v>272.745</v>
      </c>
      <c r="F569" s="12">
        <f t="shared" ref="F569" si="322">C569*0.85</f>
        <v>266.47499999999997</v>
      </c>
      <c r="G569" s="12">
        <f t="shared" ref="G569" si="323">C569*0.83</f>
        <v>260.20499999999998</v>
      </c>
      <c r="H569" s="12">
        <f t="shared" ref="H569" si="324">C569*0.8</f>
        <v>250.8</v>
      </c>
    </row>
    <row r="570" spans="1:8" x14ac:dyDescent="0.25">
      <c r="A570" s="2" t="s">
        <v>459</v>
      </c>
      <c r="B570" s="3" t="s">
        <v>473</v>
      </c>
      <c r="C570" s="11">
        <v>272.94</v>
      </c>
      <c r="D570" s="12">
        <f t="shared" si="275"/>
        <v>245.64600000000002</v>
      </c>
      <c r="E570" s="12">
        <f t="shared" si="276"/>
        <v>237.45779999999999</v>
      </c>
      <c r="F570" s="12">
        <f t="shared" si="277"/>
        <v>231.999</v>
      </c>
      <c r="G570" s="12">
        <f t="shared" si="278"/>
        <v>226.5402</v>
      </c>
      <c r="H570" s="12">
        <f t="shared" si="279"/>
        <v>218.352</v>
      </c>
    </row>
    <row r="571" spans="1:8" x14ac:dyDescent="0.25">
      <c r="A571" s="2" t="s">
        <v>459</v>
      </c>
      <c r="B571" s="3" t="s">
        <v>474</v>
      </c>
      <c r="C571" s="11">
        <v>338.8</v>
      </c>
      <c r="D571" s="12">
        <f t="shared" si="275"/>
        <v>304.92</v>
      </c>
      <c r="E571" s="12">
        <f t="shared" si="276"/>
        <v>294.75600000000003</v>
      </c>
      <c r="F571" s="12">
        <f t="shared" si="277"/>
        <v>287.98</v>
      </c>
      <c r="G571" s="12">
        <f t="shared" si="278"/>
        <v>281.20400000000001</v>
      </c>
      <c r="H571" s="12">
        <f t="shared" si="279"/>
        <v>271.04000000000002</v>
      </c>
    </row>
    <row r="572" spans="1:8" x14ac:dyDescent="0.25">
      <c r="A572" s="2" t="s">
        <v>459</v>
      </c>
      <c r="B572" s="3" t="s">
        <v>475</v>
      </c>
      <c r="C572" s="11">
        <v>282.2</v>
      </c>
      <c r="D572" s="12">
        <f t="shared" si="275"/>
        <v>253.98</v>
      </c>
      <c r="E572" s="12">
        <f t="shared" si="276"/>
        <v>245.51399999999998</v>
      </c>
      <c r="F572" s="12">
        <f t="shared" si="277"/>
        <v>239.86999999999998</v>
      </c>
      <c r="G572" s="12">
        <f t="shared" si="278"/>
        <v>234.22599999999997</v>
      </c>
      <c r="H572" s="12">
        <f t="shared" si="279"/>
        <v>225.76</v>
      </c>
    </row>
    <row r="573" spans="1:8" x14ac:dyDescent="0.25">
      <c r="A573" s="2" t="s">
        <v>459</v>
      </c>
      <c r="B573" s="3" t="s">
        <v>685</v>
      </c>
      <c r="C573" s="11">
        <v>300.95999999999998</v>
      </c>
      <c r="D573" s="12">
        <f t="shared" ref="D573:D574" si="325">C573*0.9</f>
        <v>270.86399999999998</v>
      </c>
      <c r="E573" s="12">
        <f t="shared" ref="E573:E574" si="326">C573*0.87</f>
        <v>261.83519999999999</v>
      </c>
      <c r="F573" s="12">
        <f t="shared" ref="F573:F574" si="327">C573*0.85</f>
        <v>255.81599999999997</v>
      </c>
      <c r="G573" s="12">
        <f t="shared" ref="G573:G574" si="328">C573*0.83</f>
        <v>249.79679999999996</v>
      </c>
      <c r="H573" s="12">
        <f t="shared" ref="H573:H574" si="329">C573*0.8</f>
        <v>240.768</v>
      </c>
    </row>
    <row r="574" spans="1:8" x14ac:dyDescent="0.25">
      <c r="A574" s="2" t="s">
        <v>459</v>
      </c>
      <c r="B574" s="3" t="s">
        <v>684</v>
      </c>
      <c r="C574" s="11">
        <v>344.85</v>
      </c>
      <c r="D574" s="12">
        <f t="shared" si="325"/>
        <v>310.36500000000001</v>
      </c>
      <c r="E574" s="12">
        <f t="shared" si="326"/>
        <v>300.01949999999999</v>
      </c>
      <c r="F574" s="12">
        <f t="shared" si="327"/>
        <v>293.1225</v>
      </c>
      <c r="G574" s="12">
        <f t="shared" si="328"/>
        <v>286.22550000000001</v>
      </c>
      <c r="H574" s="12">
        <f t="shared" si="329"/>
        <v>275.88000000000005</v>
      </c>
    </row>
    <row r="575" spans="1:8" x14ac:dyDescent="0.25">
      <c r="A575" s="2" t="s">
        <v>459</v>
      </c>
      <c r="B575" s="3" t="s">
        <v>476</v>
      </c>
      <c r="C575" s="11">
        <v>381.15</v>
      </c>
      <c r="D575" s="12">
        <f t="shared" si="275"/>
        <v>343.03499999999997</v>
      </c>
      <c r="E575" s="12">
        <f t="shared" si="276"/>
        <v>331.60049999999995</v>
      </c>
      <c r="F575" s="12">
        <f t="shared" si="277"/>
        <v>323.97749999999996</v>
      </c>
      <c r="G575" s="12">
        <f t="shared" si="278"/>
        <v>316.35449999999997</v>
      </c>
      <c r="H575" s="12">
        <f t="shared" si="279"/>
        <v>304.92</v>
      </c>
    </row>
    <row r="576" spans="1:8" x14ac:dyDescent="0.25">
      <c r="A576" s="2" t="s">
        <v>459</v>
      </c>
      <c r="B576" s="3" t="s">
        <v>477</v>
      </c>
      <c r="C576" s="11">
        <v>290.23</v>
      </c>
      <c r="D576" s="12">
        <f t="shared" si="275"/>
        <v>261.20700000000005</v>
      </c>
      <c r="E576" s="12">
        <f t="shared" si="276"/>
        <v>252.5001</v>
      </c>
      <c r="F576" s="12">
        <f t="shared" si="277"/>
        <v>246.69550000000001</v>
      </c>
      <c r="G576" s="12">
        <f t="shared" si="278"/>
        <v>240.89090000000002</v>
      </c>
      <c r="H576" s="12">
        <f t="shared" si="279"/>
        <v>232.18400000000003</v>
      </c>
    </row>
    <row r="577" spans="1:8" x14ac:dyDescent="0.25">
      <c r="A577" s="2" t="s">
        <v>459</v>
      </c>
      <c r="B577" s="3" t="s">
        <v>688</v>
      </c>
      <c r="C577" s="11">
        <v>369.93</v>
      </c>
      <c r="D577" s="12">
        <f t="shared" ref="D577" si="330">C577*0.9</f>
        <v>332.93700000000001</v>
      </c>
      <c r="E577" s="12">
        <f t="shared" ref="E577" si="331">C577*0.87</f>
        <v>321.83910000000003</v>
      </c>
      <c r="F577" s="12">
        <f t="shared" ref="F577" si="332">C577*0.85</f>
        <v>314.44049999999999</v>
      </c>
      <c r="G577" s="12">
        <f t="shared" ref="G577" si="333">C577*0.83</f>
        <v>307.0419</v>
      </c>
      <c r="H577" s="12">
        <f t="shared" ref="H577" si="334">C577*0.8</f>
        <v>295.94400000000002</v>
      </c>
    </row>
    <row r="578" spans="1:8" x14ac:dyDescent="0.25">
      <c r="A578" s="2" t="s">
        <v>459</v>
      </c>
      <c r="B578" s="3" t="s">
        <v>687</v>
      </c>
      <c r="C578" s="11">
        <v>344.85</v>
      </c>
      <c r="D578" s="12">
        <f t="shared" ref="D578" si="335">C578*0.9</f>
        <v>310.36500000000001</v>
      </c>
      <c r="E578" s="12">
        <f t="shared" ref="E578" si="336">C578*0.87</f>
        <v>300.01949999999999</v>
      </c>
      <c r="F578" s="12">
        <f t="shared" ref="F578" si="337">C578*0.85</f>
        <v>293.1225</v>
      </c>
      <c r="G578" s="12">
        <f t="shared" ref="G578" si="338">C578*0.83</f>
        <v>286.22550000000001</v>
      </c>
      <c r="H578" s="12">
        <f t="shared" ref="H578" si="339">C578*0.8</f>
        <v>275.88000000000005</v>
      </c>
    </row>
    <row r="579" spans="1:8" x14ac:dyDescent="0.25">
      <c r="A579" s="2" t="s">
        <v>478</v>
      </c>
      <c r="B579" s="3" t="s">
        <v>479</v>
      </c>
      <c r="C579" s="11">
        <v>109.92</v>
      </c>
      <c r="D579" s="12">
        <f t="shared" si="275"/>
        <v>98.927999999999997</v>
      </c>
      <c r="E579" s="12">
        <f t="shared" si="276"/>
        <v>95.630399999999995</v>
      </c>
      <c r="F579" s="12">
        <f t="shared" si="277"/>
        <v>93.432000000000002</v>
      </c>
      <c r="G579" s="12">
        <f t="shared" si="278"/>
        <v>91.233599999999996</v>
      </c>
      <c r="H579" s="12">
        <f t="shared" si="279"/>
        <v>87.936000000000007</v>
      </c>
    </row>
    <row r="580" spans="1:8" x14ac:dyDescent="0.25">
      <c r="A580" s="2" t="s">
        <v>478</v>
      </c>
      <c r="B580" s="3" t="s">
        <v>480</v>
      </c>
      <c r="C580" s="11">
        <v>84.7</v>
      </c>
      <c r="D580" s="12">
        <f t="shared" si="275"/>
        <v>76.23</v>
      </c>
      <c r="E580" s="12">
        <f t="shared" si="276"/>
        <v>73.689000000000007</v>
      </c>
      <c r="F580" s="12">
        <f t="shared" si="277"/>
        <v>71.995000000000005</v>
      </c>
      <c r="G580" s="12">
        <f t="shared" si="278"/>
        <v>70.301000000000002</v>
      </c>
      <c r="H580" s="12">
        <f t="shared" si="279"/>
        <v>67.760000000000005</v>
      </c>
    </row>
    <row r="581" spans="1:8" x14ac:dyDescent="0.25">
      <c r="A581" s="2" t="s">
        <v>478</v>
      </c>
      <c r="B581" s="3" t="s">
        <v>481</v>
      </c>
      <c r="C581" s="11">
        <v>122.82</v>
      </c>
      <c r="D581" s="12">
        <f t="shared" si="275"/>
        <v>110.538</v>
      </c>
      <c r="E581" s="12">
        <f t="shared" si="276"/>
        <v>106.85339999999999</v>
      </c>
      <c r="F581" s="12">
        <f t="shared" si="277"/>
        <v>104.39699999999999</v>
      </c>
      <c r="G581" s="12">
        <f t="shared" si="278"/>
        <v>101.94059999999999</v>
      </c>
      <c r="H581" s="12">
        <f t="shared" si="279"/>
        <v>98.256</v>
      </c>
    </row>
    <row r="582" spans="1:8" x14ac:dyDescent="0.25">
      <c r="A582" s="2" t="s">
        <v>482</v>
      </c>
      <c r="B582" s="3" t="s">
        <v>483</v>
      </c>
      <c r="C582" s="11">
        <v>89.04</v>
      </c>
      <c r="D582" s="12">
        <f t="shared" si="275"/>
        <v>80.13600000000001</v>
      </c>
      <c r="E582" s="12">
        <f t="shared" si="276"/>
        <v>77.464800000000011</v>
      </c>
      <c r="F582" s="12">
        <f t="shared" si="277"/>
        <v>75.683999999999997</v>
      </c>
      <c r="G582" s="12">
        <f t="shared" si="278"/>
        <v>73.903199999999998</v>
      </c>
      <c r="H582" s="12">
        <f t="shared" si="279"/>
        <v>71.232000000000014</v>
      </c>
    </row>
    <row r="583" spans="1:8" x14ac:dyDescent="0.25">
      <c r="A583" s="2" t="s">
        <v>482</v>
      </c>
      <c r="B583" s="3" t="s">
        <v>484</v>
      </c>
      <c r="C583" s="11">
        <v>71.75</v>
      </c>
      <c r="D583" s="12">
        <f t="shared" si="275"/>
        <v>64.575000000000003</v>
      </c>
      <c r="E583" s="12">
        <f t="shared" si="276"/>
        <v>62.422499999999999</v>
      </c>
      <c r="F583" s="12">
        <f t="shared" si="277"/>
        <v>60.987499999999997</v>
      </c>
      <c r="G583" s="12">
        <f t="shared" si="278"/>
        <v>59.552499999999995</v>
      </c>
      <c r="H583" s="12">
        <f t="shared" si="279"/>
        <v>57.400000000000006</v>
      </c>
    </row>
    <row r="584" spans="1:8" x14ac:dyDescent="0.25">
      <c r="A584" s="2" t="s">
        <v>482</v>
      </c>
      <c r="B584" s="3" t="s">
        <v>689</v>
      </c>
      <c r="C584" s="11">
        <v>94.05</v>
      </c>
      <c r="D584" s="12">
        <f t="shared" ref="D584:D585" si="340">C584*0.9</f>
        <v>84.644999999999996</v>
      </c>
      <c r="E584" s="12">
        <f t="shared" ref="E584:E585" si="341">C584*0.87</f>
        <v>81.823499999999996</v>
      </c>
      <c r="F584" s="12">
        <f t="shared" ref="F584:F585" si="342">C584*0.85</f>
        <v>79.942499999999995</v>
      </c>
      <c r="G584" s="12">
        <f t="shared" ref="G584:G585" si="343">C584*0.83</f>
        <v>78.061499999999995</v>
      </c>
      <c r="H584" s="12">
        <f t="shared" ref="H584:H585" si="344">C584*0.8</f>
        <v>75.239999999999995</v>
      </c>
    </row>
    <row r="585" spans="1:8" x14ac:dyDescent="0.25">
      <c r="A585" s="2" t="s">
        <v>482</v>
      </c>
      <c r="B585" s="3" t="s">
        <v>690</v>
      </c>
      <c r="C585" s="11">
        <v>90.92</v>
      </c>
      <c r="D585" s="12">
        <f t="shared" si="340"/>
        <v>81.828000000000003</v>
      </c>
      <c r="E585" s="12">
        <f t="shared" si="341"/>
        <v>79.100400000000008</v>
      </c>
      <c r="F585" s="12">
        <f t="shared" si="342"/>
        <v>77.281999999999996</v>
      </c>
      <c r="G585" s="12">
        <f t="shared" si="343"/>
        <v>75.4636</v>
      </c>
      <c r="H585" s="12">
        <f t="shared" si="344"/>
        <v>72.736000000000004</v>
      </c>
    </row>
    <row r="586" spans="1:8" x14ac:dyDescent="0.25">
      <c r="A586" s="2" t="s">
        <v>482</v>
      </c>
      <c r="B586" s="3" t="s">
        <v>485</v>
      </c>
      <c r="C586" s="11">
        <v>114.35</v>
      </c>
      <c r="D586" s="12">
        <f t="shared" si="275"/>
        <v>102.91499999999999</v>
      </c>
      <c r="E586" s="12">
        <f t="shared" si="276"/>
        <v>99.484499999999997</v>
      </c>
      <c r="F586" s="12">
        <f t="shared" si="277"/>
        <v>97.197499999999991</v>
      </c>
      <c r="G586" s="12">
        <f t="shared" si="278"/>
        <v>94.910499999999985</v>
      </c>
      <c r="H586" s="12">
        <f t="shared" si="279"/>
        <v>91.48</v>
      </c>
    </row>
    <row r="587" spans="1:8" x14ac:dyDescent="0.25">
      <c r="A587" s="2" t="s">
        <v>482</v>
      </c>
      <c r="B587" s="3" t="s">
        <v>486</v>
      </c>
      <c r="C587" s="11">
        <v>99.54</v>
      </c>
      <c r="D587" s="12">
        <f t="shared" si="275"/>
        <v>89.586000000000013</v>
      </c>
      <c r="E587" s="12">
        <f t="shared" si="276"/>
        <v>86.599800000000002</v>
      </c>
      <c r="F587" s="12">
        <f t="shared" si="277"/>
        <v>84.609000000000009</v>
      </c>
      <c r="G587" s="12">
        <f t="shared" si="278"/>
        <v>82.618200000000002</v>
      </c>
      <c r="H587" s="12">
        <f t="shared" si="279"/>
        <v>79.632000000000005</v>
      </c>
    </row>
    <row r="588" spans="1:8" x14ac:dyDescent="0.25">
      <c r="A588" s="2" t="s">
        <v>482</v>
      </c>
      <c r="B588" s="3" t="s">
        <v>487</v>
      </c>
      <c r="C588" s="11">
        <v>114.35</v>
      </c>
      <c r="D588" s="12">
        <f t="shared" si="275"/>
        <v>102.91499999999999</v>
      </c>
      <c r="E588" s="12">
        <f t="shared" si="276"/>
        <v>99.484499999999997</v>
      </c>
      <c r="F588" s="12">
        <f t="shared" si="277"/>
        <v>97.197499999999991</v>
      </c>
      <c r="G588" s="12">
        <f t="shared" si="278"/>
        <v>94.910499999999985</v>
      </c>
      <c r="H588" s="12">
        <f t="shared" si="279"/>
        <v>91.48</v>
      </c>
    </row>
    <row r="589" spans="1:8" x14ac:dyDescent="0.25">
      <c r="A589" s="2" t="s">
        <v>482</v>
      </c>
      <c r="B589" s="3" t="s">
        <v>488</v>
      </c>
      <c r="C589" s="11">
        <v>122.82</v>
      </c>
      <c r="D589" s="12">
        <f t="shared" si="275"/>
        <v>110.538</v>
      </c>
      <c r="E589" s="12">
        <f t="shared" si="276"/>
        <v>106.85339999999999</v>
      </c>
      <c r="F589" s="12">
        <f t="shared" si="277"/>
        <v>104.39699999999999</v>
      </c>
      <c r="G589" s="12">
        <f t="shared" si="278"/>
        <v>101.94059999999999</v>
      </c>
      <c r="H589" s="12">
        <f t="shared" si="279"/>
        <v>98.256</v>
      </c>
    </row>
    <row r="590" spans="1:8" x14ac:dyDescent="0.25">
      <c r="A590" s="2" t="s">
        <v>482</v>
      </c>
      <c r="B590" s="3" t="s">
        <v>691</v>
      </c>
      <c r="C590" s="11">
        <v>95.1</v>
      </c>
      <c r="D590" s="12">
        <f t="shared" ref="D590:D591" si="345">C590*0.9</f>
        <v>85.59</v>
      </c>
      <c r="E590" s="12">
        <f t="shared" ref="E590:E591" si="346">C590*0.87</f>
        <v>82.736999999999995</v>
      </c>
      <c r="F590" s="12">
        <f t="shared" ref="F590:F591" si="347">C590*0.85</f>
        <v>80.834999999999994</v>
      </c>
      <c r="G590" s="12">
        <f t="shared" ref="G590:G591" si="348">C590*0.83</f>
        <v>78.932999999999993</v>
      </c>
      <c r="H590" s="12">
        <f t="shared" ref="H590:H591" si="349">C590*0.8</f>
        <v>76.08</v>
      </c>
    </row>
    <row r="591" spans="1:8" x14ac:dyDescent="0.25">
      <c r="A591" s="2" t="s">
        <v>482</v>
      </c>
      <c r="B591" s="3" t="s">
        <v>692</v>
      </c>
      <c r="C591" s="11">
        <v>100.32</v>
      </c>
      <c r="D591" s="12">
        <f t="shared" si="345"/>
        <v>90.287999999999997</v>
      </c>
      <c r="E591" s="12">
        <f t="shared" si="346"/>
        <v>87.278399999999991</v>
      </c>
      <c r="F591" s="12">
        <f t="shared" si="347"/>
        <v>85.271999999999991</v>
      </c>
      <c r="G591" s="12">
        <f t="shared" si="348"/>
        <v>83.265599999999992</v>
      </c>
      <c r="H591" s="12">
        <f t="shared" si="349"/>
        <v>80.256</v>
      </c>
    </row>
    <row r="592" spans="1:8" x14ac:dyDescent="0.25">
      <c r="A592" s="2" t="s">
        <v>489</v>
      </c>
      <c r="B592" s="3" t="s">
        <v>490</v>
      </c>
      <c r="C592" s="11">
        <v>143.99</v>
      </c>
      <c r="D592" s="12">
        <f t="shared" si="275"/>
        <v>129.59100000000001</v>
      </c>
      <c r="E592" s="12">
        <f t="shared" si="276"/>
        <v>125.27130000000001</v>
      </c>
      <c r="F592" s="12">
        <f t="shared" si="277"/>
        <v>122.39150000000001</v>
      </c>
      <c r="G592" s="12">
        <f t="shared" si="278"/>
        <v>119.5117</v>
      </c>
      <c r="H592" s="12">
        <f t="shared" si="279"/>
        <v>115.19200000000001</v>
      </c>
    </row>
    <row r="593" spans="1:8" x14ac:dyDescent="0.25">
      <c r="A593" s="2" t="s">
        <v>489</v>
      </c>
      <c r="B593" s="3" t="s">
        <v>491</v>
      </c>
      <c r="C593" s="11">
        <v>148.22999999999999</v>
      </c>
      <c r="D593" s="12">
        <f t="shared" si="275"/>
        <v>133.40699999999998</v>
      </c>
      <c r="E593" s="12">
        <f t="shared" si="276"/>
        <v>128.96009999999998</v>
      </c>
      <c r="F593" s="12">
        <f t="shared" si="277"/>
        <v>125.99549999999999</v>
      </c>
      <c r="G593" s="12">
        <f t="shared" si="278"/>
        <v>123.03089999999999</v>
      </c>
      <c r="H593" s="12">
        <f t="shared" si="279"/>
        <v>118.584</v>
      </c>
    </row>
    <row r="594" spans="1:8" x14ac:dyDescent="0.25">
      <c r="A594" s="2" t="s">
        <v>492</v>
      </c>
      <c r="B594" s="3" t="s">
        <v>493</v>
      </c>
      <c r="C594" s="11">
        <v>143.99</v>
      </c>
      <c r="D594" s="12">
        <f t="shared" si="275"/>
        <v>129.59100000000001</v>
      </c>
      <c r="E594" s="12">
        <f t="shared" si="276"/>
        <v>125.27130000000001</v>
      </c>
      <c r="F594" s="12">
        <f t="shared" si="277"/>
        <v>122.39150000000001</v>
      </c>
      <c r="G594" s="12">
        <f t="shared" si="278"/>
        <v>119.5117</v>
      </c>
      <c r="H594" s="12">
        <f t="shared" si="279"/>
        <v>115.19200000000001</v>
      </c>
    </row>
    <row r="595" spans="1:8" x14ac:dyDescent="0.25">
      <c r="A595" s="2" t="s">
        <v>492</v>
      </c>
      <c r="B595" s="3" t="s">
        <v>494</v>
      </c>
      <c r="C595" s="11">
        <v>82.75</v>
      </c>
      <c r="D595" s="12">
        <f t="shared" si="275"/>
        <v>74.475000000000009</v>
      </c>
      <c r="E595" s="12">
        <f t="shared" si="276"/>
        <v>71.992499999999993</v>
      </c>
      <c r="F595" s="12">
        <f t="shared" si="277"/>
        <v>70.337499999999991</v>
      </c>
      <c r="G595" s="12">
        <f t="shared" si="278"/>
        <v>68.68249999999999</v>
      </c>
      <c r="H595" s="12">
        <f t="shared" si="279"/>
        <v>66.2</v>
      </c>
    </row>
    <row r="596" spans="1:8" x14ac:dyDescent="0.25">
      <c r="A596" s="2" t="s">
        <v>495</v>
      </c>
      <c r="B596" s="3" t="s">
        <v>496</v>
      </c>
      <c r="C596" s="11">
        <v>249.87</v>
      </c>
      <c r="D596" s="12">
        <f t="shared" si="275"/>
        <v>224.88300000000001</v>
      </c>
      <c r="E596" s="12">
        <f t="shared" si="276"/>
        <v>217.3869</v>
      </c>
      <c r="F596" s="12">
        <f t="shared" si="277"/>
        <v>212.3895</v>
      </c>
      <c r="G596" s="12">
        <f t="shared" si="278"/>
        <v>207.3921</v>
      </c>
      <c r="H596" s="12">
        <f t="shared" si="279"/>
        <v>199.89600000000002</v>
      </c>
    </row>
    <row r="597" spans="1:8" x14ac:dyDescent="0.25">
      <c r="A597" s="2" t="s">
        <v>495</v>
      </c>
      <c r="B597" s="3" t="s">
        <v>497</v>
      </c>
      <c r="C597" s="11">
        <v>580.20000000000005</v>
      </c>
      <c r="D597" s="12">
        <f t="shared" si="275"/>
        <v>522.18000000000006</v>
      </c>
      <c r="E597" s="12">
        <f t="shared" si="276"/>
        <v>504.77400000000006</v>
      </c>
      <c r="F597" s="12">
        <f t="shared" si="277"/>
        <v>493.17</v>
      </c>
      <c r="G597" s="12">
        <f t="shared" si="278"/>
        <v>481.56600000000003</v>
      </c>
      <c r="H597" s="12">
        <f t="shared" si="279"/>
        <v>464.16000000000008</v>
      </c>
    </row>
    <row r="598" spans="1:8" x14ac:dyDescent="0.25">
      <c r="A598" s="2" t="s">
        <v>495</v>
      </c>
      <c r="B598" s="3" t="s">
        <v>498</v>
      </c>
      <c r="C598" s="11">
        <v>248.54</v>
      </c>
      <c r="D598" s="12">
        <f t="shared" si="275"/>
        <v>223.68600000000001</v>
      </c>
      <c r="E598" s="12">
        <f t="shared" si="276"/>
        <v>216.22979999999998</v>
      </c>
      <c r="F598" s="12">
        <f t="shared" si="277"/>
        <v>211.25899999999999</v>
      </c>
      <c r="G598" s="12">
        <f t="shared" si="278"/>
        <v>206.28819999999999</v>
      </c>
      <c r="H598" s="12">
        <f t="shared" si="279"/>
        <v>198.83199999999999</v>
      </c>
    </row>
    <row r="599" spans="1:8" x14ac:dyDescent="0.25">
      <c r="A599" s="2" t="s">
        <v>495</v>
      </c>
      <c r="B599" s="3" t="s">
        <v>499</v>
      </c>
      <c r="C599" s="11">
        <v>361.24</v>
      </c>
      <c r="D599" s="12">
        <f t="shared" si="275"/>
        <v>325.11600000000004</v>
      </c>
      <c r="E599" s="12">
        <f t="shared" si="276"/>
        <v>314.27879999999999</v>
      </c>
      <c r="F599" s="12">
        <f t="shared" si="277"/>
        <v>307.05399999999997</v>
      </c>
      <c r="G599" s="12">
        <f t="shared" si="278"/>
        <v>299.82920000000001</v>
      </c>
      <c r="H599" s="12">
        <f t="shared" si="279"/>
        <v>288.99200000000002</v>
      </c>
    </row>
    <row r="600" spans="1:8" x14ac:dyDescent="0.25">
      <c r="A600" s="2" t="s">
        <v>495</v>
      </c>
      <c r="B600" s="3" t="s">
        <v>500</v>
      </c>
      <c r="C600" s="11">
        <v>506.35</v>
      </c>
      <c r="D600" s="12">
        <f t="shared" si="275"/>
        <v>455.71500000000003</v>
      </c>
      <c r="E600" s="12">
        <f t="shared" si="276"/>
        <v>440.52450000000005</v>
      </c>
      <c r="F600" s="12">
        <f t="shared" si="277"/>
        <v>430.39750000000004</v>
      </c>
      <c r="G600" s="12">
        <f t="shared" si="278"/>
        <v>420.27050000000003</v>
      </c>
      <c r="H600" s="12">
        <f t="shared" si="279"/>
        <v>405.08000000000004</v>
      </c>
    </row>
    <row r="601" spans="1:8" x14ac:dyDescent="0.25">
      <c r="A601" s="2" t="s">
        <v>495</v>
      </c>
      <c r="B601" s="3" t="s">
        <v>501</v>
      </c>
      <c r="C601" s="11">
        <v>225.39</v>
      </c>
      <c r="D601" s="12">
        <f t="shared" si="275"/>
        <v>202.851</v>
      </c>
      <c r="E601" s="12">
        <f t="shared" si="276"/>
        <v>196.08929999999998</v>
      </c>
      <c r="F601" s="12">
        <f t="shared" si="277"/>
        <v>191.58149999999998</v>
      </c>
      <c r="G601" s="12">
        <f t="shared" si="278"/>
        <v>187.07369999999997</v>
      </c>
      <c r="H601" s="12">
        <f t="shared" si="279"/>
        <v>180.31200000000001</v>
      </c>
    </row>
    <row r="602" spans="1:8" x14ac:dyDescent="0.25">
      <c r="A602" s="2" t="s">
        <v>495</v>
      </c>
      <c r="B602" s="3" t="s">
        <v>502</v>
      </c>
      <c r="C602" s="11">
        <v>338.63</v>
      </c>
      <c r="D602" s="12">
        <f t="shared" si="275"/>
        <v>304.767</v>
      </c>
      <c r="E602" s="12">
        <f t="shared" si="276"/>
        <v>294.60809999999998</v>
      </c>
      <c r="F602" s="12">
        <f t="shared" si="277"/>
        <v>287.83549999999997</v>
      </c>
      <c r="G602" s="12">
        <f t="shared" si="278"/>
        <v>281.06289999999996</v>
      </c>
      <c r="H602" s="12">
        <f t="shared" si="279"/>
        <v>270.904</v>
      </c>
    </row>
    <row r="603" spans="1:8" x14ac:dyDescent="0.25">
      <c r="A603" s="2" t="s">
        <v>495</v>
      </c>
      <c r="B603" s="3" t="s">
        <v>693</v>
      </c>
      <c r="C603" s="11">
        <v>259.35000000000002</v>
      </c>
      <c r="D603" s="12">
        <f t="shared" si="275"/>
        <v>233.41500000000002</v>
      </c>
      <c r="E603" s="12">
        <f t="shared" si="276"/>
        <v>225.63450000000003</v>
      </c>
      <c r="F603" s="12">
        <f t="shared" si="277"/>
        <v>220.44750000000002</v>
      </c>
      <c r="G603" s="12">
        <f t="shared" si="278"/>
        <v>215.26050000000001</v>
      </c>
      <c r="H603" s="12">
        <f t="shared" si="279"/>
        <v>207.48000000000002</v>
      </c>
    </row>
    <row r="604" spans="1:8" x14ac:dyDescent="0.25">
      <c r="A604" s="2" t="s">
        <v>503</v>
      </c>
      <c r="B604" s="3" t="s">
        <v>504</v>
      </c>
      <c r="C604" s="11">
        <v>148.19999999999999</v>
      </c>
      <c r="D604" s="12">
        <f t="shared" ref="D604:D637" si="350">C604*0.9</f>
        <v>133.38</v>
      </c>
      <c r="E604" s="12">
        <f t="shared" ref="E604:E637" si="351">C604*0.87</f>
        <v>128.934</v>
      </c>
      <c r="F604" s="12">
        <f t="shared" ref="F604:F637" si="352">C604*0.85</f>
        <v>125.96999999999998</v>
      </c>
      <c r="G604" s="12">
        <f t="shared" ref="G604:G637" si="353">C604*0.83</f>
        <v>123.00599999999999</v>
      </c>
      <c r="H604" s="12">
        <f t="shared" ref="H604:H637" si="354">C604*0.8</f>
        <v>118.56</v>
      </c>
    </row>
    <row r="605" spans="1:8" x14ac:dyDescent="0.25">
      <c r="A605" s="2" t="s">
        <v>503</v>
      </c>
      <c r="B605" s="3" t="s">
        <v>505</v>
      </c>
      <c r="C605" s="11">
        <v>148.19999999999999</v>
      </c>
      <c r="D605" s="12">
        <f t="shared" si="350"/>
        <v>133.38</v>
      </c>
      <c r="E605" s="12">
        <f t="shared" si="351"/>
        <v>128.934</v>
      </c>
      <c r="F605" s="12">
        <f t="shared" si="352"/>
        <v>125.96999999999998</v>
      </c>
      <c r="G605" s="12">
        <f t="shared" si="353"/>
        <v>123.00599999999999</v>
      </c>
      <c r="H605" s="12">
        <f t="shared" si="354"/>
        <v>118.56</v>
      </c>
    </row>
    <row r="606" spans="1:8" x14ac:dyDescent="0.25">
      <c r="A606" s="2" t="s">
        <v>506</v>
      </c>
      <c r="B606" s="3" t="s">
        <v>507</v>
      </c>
      <c r="C606" s="11">
        <v>62</v>
      </c>
      <c r="D606" s="12">
        <f t="shared" si="350"/>
        <v>55.800000000000004</v>
      </c>
      <c r="E606" s="12">
        <f t="shared" si="351"/>
        <v>53.94</v>
      </c>
      <c r="F606" s="12">
        <f t="shared" si="352"/>
        <v>52.699999999999996</v>
      </c>
      <c r="G606" s="12">
        <f t="shared" si="353"/>
        <v>51.46</v>
      </c>
      <c r="H606" s="12">
        <f t="shared" si="354"/>
        <v>49.6</v>
      </c>
    </row>
    <row r="607" spans="1:8" x14ac:dyDescent="0.25">
      <c r="A607" s="2" t="s">
        <v>506</v>
      </c>
      <c r="B607" s="3" t="s">
        <v>508</v>
      </c>
      <c r="C607" s="11">
        <v>55.06</v>
      </c>
      <c r="D607" s="12">
        <f t="shared" si="350"/>
        <v>49.554000000000002</v>
      </c>
      <c r="E607" s="12">
        <f t="shared" si="351"/>
        <v>47.902200000000001</v>
      </c>
      <c r="F607" s="12">
        <f t="shared" si="352"/>
        <v>46.801000000000002</v>
      </c>
      <c r="G607" s="12">
        <f t="shared" si="353"/>
        <v>45.699799999999996</v>
      </c>
      <c r="H607" s="12">
        <f t="shared" si="354"/>
        <v>44.048000000000002</v>
      </c>
    </row>
    <row r="608" spans="1:8" x14ac:dyDescent="0.25">
      <c r="A608" s="2" t="s">
        <v>506</v>
      </c>
      <c r="B608" s="3" t="s">
        <v>509</v>
      </c>
      <c r="C608" s="11">
        <v>55.06</v>
      </c>
      <c r="D608" s="12">
        <f t="shared" si="350"/>
        <v>49.554000000000002</v>
      </c>
      <c r="E608" s="12">
        <f t="shared" si="351"/>
        <v>47.902200000000001</v>
      </c>
      <c r="F608" s="12">
        <f t="shared" si="352"/>
        <v>46.801000000000002</v>
      </c>
      <c r="G608" s="12">
        <f t="shared" si="353"/>
        <v>45.699799999999996</v>
      </c>
      <c r="H608" s="12">
        <f t="shared" si="354"/>
        <v>44.048000000000002</v>
      </c>
    </row>
    <row r="609" spans="1:8" x14ac:dyDescent="0.25">
      <c r="A609" s="2" t="s">
        <v>506</v>
      </c>
      <c r="B609" s="3" t="s">
        <v>510</v>
      </c>
      <c r="C609" s="11">
        <v>62</v>
      </c>
      <c r="D609" s="12">
        <f t="shared" si="350"/>
        <v>55.800000000000004</v>
      </c>
      <c r="E609" s="12">
        <f t="shared" si="351"/>
        <v>53.94</v>
      </c>
      <c r="F609" s="12">
        <f t="shared" si="352"/>
        <v>52.699999999999996</v>
      </c>
      <c r="G609" s="12">
        <f t="shared" si="353"/>
        <v>51.46</v>
      </c>
      <c r="H609" s="12">
        <f t="shared" si="354"/>
        <v>49.6</v>
      </c>
    </row>
    <row r="610" spans="1:8" x14ac:dyDescent="0.25">
      <c r="A610" s="2" t="s">
        <v>506</v>
      </c>
      <c r="B610" s="3" t="s">
        <v>511</v>
      </c>
      <c r="C610" s="11">
        <v>46.59</v>
      </c>
      <c r="D610" s="12">
        <f t="shared" si="350"/>
        <v>41.931000000000004</v>
      </c>
      <c r="E610" s="12">
        <f t="shared" si="351"/>
        <v>40.533300000000004</v>
      </c>
      <c r="F610" s="12">
        <f t="shared" si="352"/>
        <v>39.601500000000001</v>
      </c>
      <c r="G610" s="12">
        <f t="shared" si="353"/>
        <v>38.669699999999999</v>
      </c>
      <c r="H610" s="12">
        <f t="shared" si="354"/>
        <v>37.272000000000006</v>
      </c>
    </row>
    <row r="611" spans="1:8" x14ac:dyDescent="0.25">
      <c r="A611" s="2" t="s">
        <v>512</v>
      </c>
      <c r="B611" s="3" t="s">
        <v>513</v>
      </c>
      <c r="C611" s="11">
        <v>529.38</v>
      </c>
      <c r="D611" s="12">
        <f t="shared" si="350"/>
        <v>476.44200000000001</v>
      </c>
      <c r="E611" s="12">
        <f t="shared" si="351"/>
        <v>460.56059999999997</v>
      </c>
      <c r="F611" s="12">
        <f t="shared" si="352"/>
        <v>449.97299999999996</v>
      </c>
      <c r="G611" s="12">
        <f t="shared" si="353"/>
        <v>439.38539999999995</v>
      </c>
      <c r="H611" s="12">
        <f t="shared" si="354"/>
        <v>423.50400000000002</v>
      </c>
    </row>
    <row r="612" spans="1:8" x14ac:dyDescent="0.25">
      <c r="A612" s="2" t="s">
        <v>514</v>
      </c>
      <c r="B612" s="3" t="s">
        <v>515</v>
      </c>
      <c r="C612" s="11">
        <v>180.62</v>
      </c>
      <c r="D612" s="12">
        <f t="shared" si="350"/>
        <v>162.55800000000002</v>
      </c>
      <c r="E612" s="12">
        <f t="shared" si="351"/>
        <v>157.13939999999999</v>
      </c>
      <c r="F612" s="12">
        <f t="shared" si="352"/>
        <v>153.52699999999999</v>
      </c>
      <c r="G612" s="12">
        <f t="shared" si="353"/>
        <v>149.91460000000001</v>
      </c>
      <c r="H612" s="12">
        <f t="shared" si="354"/>
        <v>144.49600000000001</v>
      </c>
    </row>
    <row r="613" spans="1:8" x14ac:dyDescent="0.25">
      <c r="A613" s="2" t="s">
        <v>516</v>
      </c>
      <c r="B613" s="3" t="s">
        <v>517</v>
      </c>
      <c r="C613" s="11">
        <v>108.06</v>
      </c>
      <c r="D613" s="12">
        <f t="shared" si="350"/>
        <v>97.254000000000005</v>
      </c>
      <c r="E613" s="12">
        <f t="shared" si="351"/>
        <v>94.012200000000007</v>
      </c>
      <c r="F613" s="12">
        <f t="shared" si="352"/>
        <v>91.850999999999999</v>
      </c>
      <c r="G613" s="12">
        <f t="shared" si="353"/>
        <v>89.689799999999991</v>
      </c>
      <c r="H613" s="12">
        <f t="shared" si="354"/>
        <v>86.448000000000008</v>
      </c>
    </row>
    <row r="614" spans="1:8" x14ac:dyDescent="0.25">
      <c r="A614" s="2" t="s">
        <v>516</v>
      </c>
      <c r="B614" s="3" t="s">
        <v>518</v>
      </c>
      <c r="C614" s="11">
        <v>265.52999999999997</v>
      </c>
      <c r="D614" s="12">
        <f t="shared" si="350"/>
        <v>238.97699999999998</v>
      </c>
      <c r="E614" s="12">
        <f t="shared" si="351"/>
        <v>231.01109999999997</v>
      </c>
      <c r="F614" s="12">
        <f t="shared" si="352"/>
        <v>225.70049999999998</v>
      </c>
      <c r="G614" s="12">
        <f t="shared" si="353"/>
        <v>220.38989999999995</v>
      </c>
      <c r="H614" s="12">
        <f t="shared" si="354"/>
        <v>212.42399999999998</v>
      </c>
    </row>
    <row r="615" spans="1:8" x14ac:dyDescent="0.25">
      <c r="A615" s="2" t="s">
        <v>516</v>
      </c>
      <c r="B615" s="3" t="s">
        <v>519</v>
      </c>
      <c r="C615" s="11">
        <v>398.29</v>
      </c>
      <c r="D615" s="12">
        <f t="shared" si="350"/>
        <v>358.46100000000001</v>
      </c>
      <c r="E615" s="12">
        <f t="shared" si="351"/>
        <v>346.51230000000004</v>
      </c>
      <c r="F615" s="12">
        <f t="shared" si="352"/>
        <v>338.54649999999998</v>
      </c>
      <c r="G615" s="12">
        <f t="shared" si="353"/>
        <v>330.58069999999998</v>
      </c>
      <c r="H615" s="12">
        <f t="shared" si="354"/>
        <v>318.63200000000006</v>
      </c>
    </row>
    <row r="616" spans="1:8" x14ac:dyDescent="0.25">
      <c r="A616" s="2" t="s">
        <v>516</v>
      </c>
      <c r="B616" s="3" t="s">
        <v>520</v>
      </c>
      <c r="C616" s="11">
        <v>317.63</v>
      </c>
      <c r="D616" s="12">
        <f t="shared" si="350"/>
        <v>285.86700000000002</v>
      </c>
      <c r="E616" s="12">
        <f t="shared" si="351"/>
        <v>276.3381</v>
      </c>
      <c r="F616" s="12">
        <f t="shared" si="352"/>
        <v>269.9855</v>
      </c>
      <c r="G616" s="12">
        <f t="shared" si="353"/>
        <v>263.63290000000001</v>
      </c>
      <c r="H616" s="12">
        <f t="shared" si="354"/>
        <v>254.10400000000001</v>
      </c>
    </row>
    <row r="617" spans="1:8" x14ac:dyDescent="0.25">
      <c r="A617" s="2" t="s">
        <v>516</v>
      </c>
      <c r="B617" s="3" t="s">
        <v>521</v>
      </c>
      <c r="C617" s="11">
        <v>240.83</v>
      </c>
      <c r="D617" s="12">
        <f t="shared" si="350"/>
        <v>216.74700000000001</v>
      </c>
      <c r="E617" s="12">
        <f t="shared" si="351"/>
        <v>209.52210000000002</v>
      </c>
      <c r="F617" s="12">
        <f t="shared" si="352"/>
        <v>204.7055</v>
      </c>
      <c r="G617" s="12">
        <f t="shared" si="353"/>
        <v>199.88890000000001</v>
      </c>
      <c r="H617" s="12">
        <f t="shared" si="354"/>
        <v>192.66400000000002</v>
      </c>
    </row>
    <row r="618" spans="1:8" x14ac:dyDescent="0.25">
      <c r="A618" s="2" t="s">
        <v>516</v>
      </c>
      <c r="B618" s="3" t="s">
        <v>522</v>
      </c>
      <c r="C618" s="11">
        <v>347.27</v>
      </c>
      <c r="D618" s="12">
        <f t="shared" si="350"/>
        <v>312.54300000000001</v>
      </c>
      <c r="E618" s="12">
        <f t="shared" si="351"/>
        <v>302.12489999999997</v>
      </c>
      <c r="F618" s="12">
        <f t="shared" si="352"/>
        <v>295.17949999999996</v>
      </c>
      <c r="G618" s="12">
        <f t="shared" si="353"/>
        <v>288.23409999999996</v>
      </c>
      <c r="H618" s="12">
        <f t="shared" si="354"/>
        <v>277.81599999999997</v>
      </c>
    </row>
    <row r="619" spans="1:8" x14ac:dyDescent="0.25">
      <c r="A619" s="2" t="s">
        <v>516</v>
      </c>
      <c r="B619" s="3" t="s">
        <v>523</v>
      </c>
      <c r="C619" s="11">
        <v>256.26</v>
      </c>
      <c r="D619" s="12">
        <f t="shared" si="350"/>
        <v>230.63399999999999</v>
      </c>
      <c r="E619" s="12">
        <f t="shared" si="351"/>
        <v>222.9462</v>
      </c>
      <c r="F619" s="12">
        <f t="shared" si="352"/>
        <v>217.821</v>
      </c>
      <c r="G619" s="12">
        <f t="shared" si="353"/>
        <v>212.69579999999999</v>
      </c>
      <c r="H619" s="12">
        <f t="shared" si="354"/>
        <v>205.00800000000001</v>
      </c>
    </row>
    <row r="620" spans="1:8" x14ac:dyDescent="0.25">
      <c r="A620" s="2" t="s">
        <v>524</v>
      </c>
      <c r="B620" s="3" t="s">
        <v>525</v>
      </c>
      <c r="C620" s="11">
        <v>33.96</v>
      </c>
      <c r="D620" s="12">
        <f t="shared" si="350"/>
        <v>30.564</v>
      </c>
      <c r="E620" s="12">
        <f t="shared" si="351"/>
        <v>29.545200000000001</v>
      </c>
      <c r="F620" s="12">
        <f t="shared" si="352"/>
        <v>28.866</v>
      </c>
      <c r="G620" s="12">
        <f t="shared" si="353"/>
        <v>28.186799999999998</v>
      </c>
      <c r="H620" s="12">
        <f t="shared" si="354"/>
        <v>27.168000000000003</v>
      </c>
    </row>
    <row r="621" spans="1:8" x14ac:dyDescent="0.25">
      <c r="A621" s="2" t="s">
        <v>524</v>
      </c>
      <c r="B621" s="3" t="s">
        <v>526</v>
      </c>
      <c r="C621" s="11">
        <v>33.96</v>
      </c>
      <c r="D621" s="12">
        <f t="shared" si="350"/>
        <v>30.564</v>
      </c>
      <c r="E621" s="12">
        <f t="shared" si="351"/>
        <v>29.545200000000001</v>
      </c>
      <c r="F621" s="12">
        <f t="shared" si="352"/>
        <v>28.866</v>
      </c>
      <c r="G621" s="12">
        <f t="shared" si="353"/>
        <v>28.186799999999998</v>
      </c>
      <c r="H621" s="12">
        <f t="shared" si="354"/>
        <v>27.168000000000003</v>
      </c>
    </row>
    <row r="622" spans="1:8" x14ac:dyDescent="0.25">
      <c r="A622" s="2" t="s">
        <v>524</v>
      </c>
      <c r="B622" s="3" t="s">
        <v>527</v>
      </c>
      <c r="C622" s="11">
        <v>33.96</v>
      </c>
      <c r="D622" s="12">
        <f t="shared" si="350"/>
        <v>30.564</v>
      </c>
      <c r="E622" s="12">
        <f t="shared" si="351"/>
        <v>29.545200000000001</v>
      </c>
      <c r="F622" s="12">
        <f t="shared" si="352"/>
        <v>28.866</v>
      </c>
      <c r="G622" s="12">
        <f t="shared" si="353"/>
        <v>28.186799999999998</v>
      </c>
      <c r="H622" s="12">
        <f t="shared" si="354"/>
        <v>27.168000000000003</v>
      </c>
    </row>
    <row r="623" spans="1:8" x14ac:dyDescent="0.25">
      <c r="A623" s="2" t="s">
        <v>524</v>
      </c>
      <c r="B623" s="3" t="s">
        <v>528</v>
      </c>
      <c r="C623" s="11">
        <v>35.82</v>
      </c>
      <c r="D623" s="12">
        <f t="shared" si="350"/>
        <v>32.238</v>
      </c>
      <c r="E623" s="12">
        <f t="shared" si="351"/>
        <v>31.163399999999999</v>
      </c>
      <c r="F623" s="12">
        <f t="shared" si="352"/>
        <v>30.446999999999999</v>
      </c>
      <c r="G623" s="12">
        <f t="shared" si="353"/>
        <v>29.730599999999999</v>
      </c>
      <c r="H623" s="12">
        <f t="shared" si="354"/>
        <v>28.656000000000002</v>
      </c>
    </row>
    <row r="624" spans="1:8" x14ac:dyDescent="0.25">
      <c r="A624" s="2" t="s">
        <v>524</v>
      </c>
      <c r="B624" s="3" t="s">
        <v>529</v>
      </c>
      <c r="C624" s="11">
        <v>35.82</v>
      </c>
      <c r="D624" s="12">
        <f t="shared" si="350"/>
        <v>32.238</v>
      </c>
      <c r="E624" s="12">
        <f t="shared" si="351"/>
        <v>31.163399999999999</v>
      </c>
      <c r="F624" s="12">
        <f t="shared" si="352"/>
        <v>30.446999999999999</v>
      </c>
      <c r="G624" s="12">
        <f t="shared" si="353"/>
        <v>29.730599999999999</v>
      </c>
      <c r="H624" s="12">
        <f t="shared" si="354"/>
        <v>28.656000000000002</v>
      </c>
    </row>
    <row r="625" spans="1:8" x14ac:dyDescent="0.25">
      <c r="A625" s="2" t="s">
        <v>524</v>
      </c>
      <c r="B625" s="3" t="s">
        <v>530</v>
      </c>
      <c r="C625" s="11">
        <v>40.520000000000003</v>
      </c>
      <c r="D625" s="12">
        <f t="shared" si="350"/>
        <v>36.468000000000004</v>
      </c>
      <c r="E625" s="12">
        <f t="shared" si="351"/>
        <v>35.252400000000002</v>
      </c>
      <c r="F625" s="12">
        <f t="shared" si="352"/>
        <v>34.442</v>
      </c>
      <c r="G625" s="12">
        <f t="shared" si="353"/>
        <v>33.631599999999999</v>
      </c>
      <c r="H625" s="12">
        <f t="shared" si="354"/>
        <v>32.416000000000004</v>
      </c>
    </row>
    <row r="626" spans="1:8" x14ac:dyDescent="0.25">
      <c r="A626" s="2" t="s">
        <v>524</v>
      </c>
      <c r="B626" s="3" t="s">
        <v>531</v>
      </c>
      <c r="C626" s="11">
        <v>40.5</v>
      </c>
      <c r="D626" s="12">
        <f t="shared" si="350"/>
        <v>36.450000000000003</v>
      </c>
      <c r="E626" s="12">
        <f t="shared" si="351"/>
        <v>35.234999999999999</v>
      </c>
      <c r="F626" s="12">
        <f t="shared" si="352"/>
        <v>34.424999999999997</v>
      </c>
      <c r="G626" s="12">
        <f t="shared" si="353"/>
        <v>33.614999999999995</v>
      </c>
      <c r="H626" s="12">
        <f t="shared" si="354"/>
        <v>32.4</v>
      </c>
    </row>
    <row r="627" spans="1:8" x14ac:dyDescent="0.25">
      <c r="A627" s="2" t="s">
        <v>532</v>
      </c>
      <c r="B627" s="3" t="s">
        <v>533</v>
      </c>
      <c r="C627" s="11">
        <v>576.84</v>
      </c>
      <c r="D627" s="12">
        <f t="shared" si="350"/>
        <v>519.15600000000006</v>
      </c>
      <c r="E627" s="12">
        <f t="shared" si="351"/>
        <v>501.85080000000005</v>
      </c>
      <c r="F627" s="12">
        <f t="shared" si="352"/>
        <v>490.31400000000002</v>
      </c>
      <c r="G627" s="12">
        <f t="shared" si="353"/>
        <v>478.77719999999999</v>
      </c>
      <c r="H627" s="12">
        <f t="shared" si="354"/>
        <v>461.47200000000004</v>
      </c>
    </row>
    <row r="628" spans="1:8" x14ac:dyDescent="0.25">
      <c r="A628" s="2" t="s">
        <v>534</v>
      </c>
      <c r="B628" s="3" t="s">
        <v>535</v>
      </c>
      <c r="C628" s="11">
        <v>775.01</v>
      </c>
      <c r="D628" s="12">
        <f t="shared" si="350"/>
        <v>697.50900000000001</v>
      </c>
      <c r="E628" s="12">
        <f t="shared" si="351"/>
        <v>674.25869999999998</v>
      </c>
      <c r="F628" s="12">
        <f t="shared" si="352"/>
        <v>658.75850000000003</v>
      </c>
      <c r="G628" s="12">
        <f t="shared" si="353"/>
        <v>643.25829999999996</v>
      </c>
      <c r="H628" s="12">
        <f t="shared" si="354"/>
        <v>620.00800000000004</v>
      </c>
    </row>
    <row r="629" spans="1:8" x14ac:dyDescent="0.25">
      <c r="A629" s="2" t="s">
        <v>534</v>
      </c>
      <c r="B629" s="3" t="s">
        <v>694</v>
      </c>
      <c r="C629" s="11">
        <v>338.58</v>
      </c>
      <c r="D629" s="12">
        <f t="shared" ref="D629" si="355">C629*0.9</f>
        <v>304.72199999999998</v>
      </c>
      <c r="E629" s="12">
        <f t="shared" ref="E629" si="356">C629*0.87</f>
        <v>294.56459999999998</v>
      </c>
      <c r="F629" s="12">
        <f t="shared" ref="F629" si="357">C629*0.85</f>
        <v>287.79300000000001</v>
      </c>
      <c r="G629" s="12">
        <f t="shared" ref="G629" si="358">C629*0.83</f>
        <v>281.02139999999997</v>
      </c>
      <c r="H629" s="12">
        <f t="shared" ref="H629" si="359">C629*0.8</f>
        <v>270.86399999999998</v>
      </c>
    </row>
    <row r="630" spans="1:8" x14ac:dyDescent="0.25">
      <c r="A630" s="2" t="s">
        <v>534</v>
      </c>
      <c r="B630" s="3" t="s">
        <v>536</v>
      </c>
      <c r="C630" s="11">
        <v>404.42</v>
      </c>
      <c r="D630" s="12">
        <f t="shared" si="350"/>
        <v>363.97800000000001</v>
      </c>
      <c r="E630" s="12">
        <f t="shared" si="351"/>
        <v>351.84539999999998</v>
      </c>
      <c r="F630" s="12">
        <f t="shared" si="352"/>
        <v>343.75700000000001</v>
      </c>
      <c r="G630" s="12">
        <f t="shared" si="353"/>
        <v>335.66859999999997</v>
      </c>
      <c r="H630" s="12">
        <f t="shared" si="354"/>
        <v>323.53600000000006</v>
      </c>
    </row>
    <row r="631" spans="1:8" x14ac:dyDescent="0.25">
      <c r="A631" s="2" t="s">
        <v>537</v>
      </c>
      <c r="B631" s="3" t="s">
        <v>700</v>
      </c>
      <c r="C631" s="11">
        <v>119.13</v>
      </c>
      <c r="D631" s="12">
        <f t="shared" ref="D631" si="360">C631*0.9</f>
        <v>107.217</v>
      </c>
      <c r="E631" s="12">
        <f t="shared" ref="E631" si="361">C631*0.87</f>
        <v>103.64309999999999</v>
      </c>
      <c r="F631" s="12">
        <f t="shared" ref="F631" si="362">C631*0.85</f>
        <v>101.26049999999999</v>
      </c>
      <c r="G631" s="12">
        <f t="shared" ref="G631" si="363">C631*0.83</f>
        <v>98.877899999999997</v>
      </c>
      <c r="H631" s="12">
        <f t="shared" ref="H631" si="364">C631*0.8</f>
        <v>95.304000000000002</v>
      </c>
    </row>
    <row r="632" spans="1:8" x14ac:dyDescent="0.25">
      <c r="A632" s="2" t="s">
        <v>537</v>
      </c>
      <c r="B632" s="3" t="s">
        <v>538</v>
      </c>
      <c r="C632" s="11">
        <v>213.13</v>
      </c>
      <c r="D632" s="12">
        <f t="shared" si="350"/>
        <v>191.81700000000001</v>
      </c>
      <c r="E632" s="12">
        <f t="shared" si="351"/>
        <v>185.42310000000001</v>
      </c>
      <c r="F632" s="12">
        <f t="shared" si="352"/>
        <v>181.16049999999998</v>
      </c>
      <c r="G632" s="12">
        <f t="shared" si="353"/>
        <v>176.89789999999999</v>
      </c>
      <c r="H632" s="12">
        <f t="shared" si="354"/>
        <v>170.50400000000002</v>
      </c>
    </row>
    <row r="633" spans="1:8" x14ac:dyDescent="0.25">
      <c r="A633" s="2" t="s">
        <v>539</v>
      </c>
      <c r="B633" s="3" t="s">
        <v>540</v>
      </c>
      <c r="C633" s="11">
        <v>232.8</v>
      </c>
      <c r="D633" s="12">
        <f t="shared" si="350"/>
        <v>209.52</v>
      </c>
      <c r="E633" s="12">
        <f t="shared" si="351"/>
        <v>202.536</v>
      </c>
      <c r="F633" s="12">
        <f t="shared" si="352"/>
        <v>197.88</v>
      </c>
      <c r="G633" s="12">
        <f t="shared" si="353"/>
        <v>193.22399999999999</v>
      </c>
      <c r="H633" s="12">
        <f t="shared" si="354"/>
        <v>186.24</v>
      </c>
    </row>
    <row r="634" spans="1:8" x14ac:dyDescent="0.25">
      <c r="A634" s="2" t="s">
        <v>539</v>
      </c>
      <c r="B634" s="3" t="s">
        <v>695</v>
      </c>
      <c r="C634" s="11">
        <v>203.78</v>
      </c>
      <c r="D634" s="12">
        <f t="shared" ref="D634" si="365">C634*0.9</f>
        <v>183.40200000000002</v>
      </c>
      <c r="E634" s="12">
        <f t="shared" ref="E634" si="366">C634*0.87</f>
        <v>177.2886</v>
      </c>
      <c r="F634" s="12">
        <f t="shared" ref="F634" si="367">C634*0.85</f>
        <v>173.21299999999999</v>
      </c>
      <c r="G634" s="12">
        <f t="shared" ref="G634" si="368">C634*0.83</f>
        <v>169.13739999999999</v>
      </c>
      <c r="H634" s="12">
        <f t="shared" ref="H634" si="369">C634*0.8</f>
        <v>163.024</v>
      </c>
    </row>
    <row r="635" spans="1:8" x14ac:dyDescent="0.25">
      <c r="A635" s="2" t="s">
        <v>537</v>
      </c>
      <c r="B635" s="3" t="s">
        <v>541</v>
      </c>
      <c r="C635" s="11">
        <v>381.15</v>
      </c>
      <c r="D635" s="12">
        <f t="shared" si="350"/>
        <v>343.03499999999997</v>
      </c>
      <c r="E635" s="12">
        <f t="shared" si="351"/>
        <v>331.60049999999995</v>
      </c>
      <c r="F635" s="12">
        <f t="shared" si="352"/>
        <v>323.97749999999996</v>
      </c>
      <c r="G635" s="12">
        <f t="shared" si="353"/>
        <v>316.35449999999997</v>
      </c>
      <c r="H635" s="12">
        <f t="shared" si="354"/>
        <v>304.92</v>
      </c>
    </row>
    <row r="636" spans="1:8" x14ac:dyDescent="0.25">
      <c r="A636" s="2" t="s">
        <v>539</v>
      </c>
      <c r="B636" s="3" t="s">
        <v>542</v>
      </c>
      <c r="C636" s="11">
        <v>296.45</v>
      </c>
      <c r="D636" s="12">
        <f t="shared" si="350"/>
        <v>266.80500000000001</v>
      </c>
      <c r="E636" s="12">
        <f t="shared" si="351"/>
        <v>257.91149999999999</v>
      </c>
      <c r="F636" s="12">
        <f t="shared" si="352"/>
        <v>251.98249999999999</v>
      </c>
      <c r="G636" s="12">
        <f t="shared" si="353"/>
        <v>246.05349999999999</v>
      </c>
      <c r="H636" s="12">
        <f t="shared" si="354"/>
        <v>237.16</v>
      </c>
    </row>
    <row r="637" spans="1:8" x14ac:dyDescent="0.25">
      <c r="A637" s="2" t="s">
        <v>539</v>
      </c>
      <c r="B637" s="3" t="s">
        <v>543</v>
      </c>
      <c r="C637" s="11">
        <v>372.68</v>
      </c>
      <c r="D637" s="12">
        <f t="shared" si="350"/>
        <v>335.41200000000003</v>
      </c>
      <c r="E637" s="12">
        <f t="shared" si="351"/>
        <v>324.23160000000001</v>
      </c>
      <c r="F637" s="12">
        <f t="shared" si="352"/>
        <v>316.77800000000002</v>
      </c>
      <c r="G637" s="12">
        <f t="shared" si="353"/>
        <v>309.32439999999997</v>
      </c>
      <c r="H637" s="12">
        <f t="shared" si="354"/>
        <v>298.14400000000001</v>
      </c>
    </row>
    <row r="638" spans="1:8" x14ac:dyDescent="0.25">
      <c r="A638" s="2" t="s">
        <v>539</v>
      </c>
      <c r="B638" s="3" t="s">
        <v>701</v>
      </c>
      <c r="C638" s="11">
        <v>270.86</v>
      </c>
      <c r="D638" s="12">
        <f t="shared" ref="D638" si="370">C638*0.9</f>
        <v>243.77400000000003</v>
      </c>
      <c r="E638" s="12">
        <f t="shared" ref="E638" si="371">C638*0.87</f>
        <v>235.6482</v>
      </c>
      <c r="F638" s="12">
        <f t="shared" ref="F638" si="372">C638*0.85</f>
        <v>230.23099999999999</v>
      </c>
      <c r="G638" s="12">
        <f t="shared" ref="G638" si="373">C638*0.83</f>
        <v>224.81379999999999</v>
      </c>
      <c r="H638" s="12">
        <f t="shared" ref="H638" si="374">C638*0.8</f>
        <v>216.68800000000002</v>
      </c>
    </row>
    <row r="639" spans="1:8" x14ac:dyDescent="0.25">
      <c r="A639" s="2" t="s">
        <v>539</v>
      </c>
      <c r="B639" s="3" t="s">
        <v>696</v>
      </c>
      <c r="C639" s="11">
        <v>153.62</v>
      </c>
      <c r="D639" s="12">
        <f t="shared" ref="D639:D641" si="375">C639*0.9</f>
        <v>138.25800000000001</v>
      </c>
      <c r="E639" s="12">
        <f t="shared" ref="E639:E641" si="376">C639*0.87</f>
        <v>133.64940000000001</v>
      </c>
      <c r="F639" s="12">
        <f t="shared" ref="F639:F641" si="377">C639*0.85</f>
        <v>130.577</v>
      </c>
      <c r="G639" s="12">
        <f t="shared" ref="G639:G641" si="378">C639*0.83</f>
        <v>127.5046</v>
      </c>
      <c r="H639" s="12">
        <f t="shared" ref="H639:H641" si="379">C639*0.8</f>
        <v>122.89600000000002</v>
      </c>
    </row>
    <row r="640" spans="1:8" x14ac:dyDescent="0.25">
      <c r="A640" s="2" t="s">
        <v>539</v>
      </c>
      <c r="B640" s="3" t="s">
        <v>697</v>
      </c>
      <c r="C640" s="11">
        <v>322.91000000000003</v>
      </c>
      <c r="D640" s="12">
        <f t="shared" si="375"/>
        <v>290.61900000000003</v>
      </c>
      <c r="E640" s="12">
        <f t="shared" si="376"/>
        <v>280.93170000000003</v>
      </c>
      <c r="F640" s="12">
        <f t="shared" si="377"/>
        <v>274.4735</v>
      </c>
      <c r="G640" s="12">
        <f t="shared" si="378"/>
        <v>268.01530000000002</v>
      </c>
      <c r="H640" s="12">
        <f t="shared" si="379"/>
        <v>258.32800000000003</v>
      </c>
    </row>
    <row r="641" spans="1:8" x14ac:dyDescent="0.25">
      <c r="A641" s="2" t="s">
        <v>539</v>
      </c>
      <c r="B641" s="3" t="s">
        <v>698</v>
      </c>
      <c r="C641" s="11">
        <v>351.12</v>
      </c>
      <c r="D641" s="12">
        <f t="shared" si="375"/>
        <v>316.00800000000004</v>
      </c>
      <c r="E641" s="12">
        <f t="shared" si="376"/>
        <v>305.4744</v>
      </c>
      <c r="F641" s="12">
        <f t="shared" si="377"/>
        <v>298.452</v>
      </c>
      <c r="G641" s="12">
        <f t="shared" si="378"/>
        <v>291.42959999999999</v>
      </c>
      <c r="H641" s="12">
        <f t="shared" si="379"/>
        <v>280.89600000000002</v>
      </c>
    </row>
    <row r="642" spans="1:8" x14ac:dyDescent="0.25">
      <c r="A642" s="2" t="s">
        <v>539</v>
      </c>
      <c r="B642" s="5" t="s">
        <v>699</v>
      </c>
      <c r="C642" s="11">
        <v>288.42</v>
      </c>
      <c r="D642" s="12">
        <f t="shared" ref="D642" si="380">C642*0.9</f>
        <v>259.57800000000003</v>
      </c>
      <c r="E642" s="12">
        <f t="shared" ref="E642" si="381">C642*0.87</f>
        <v>250.92540000000002</v>
      </c>
      <c r="F642" s="12">
        <f t="shared" ref="F642" si="382">C642*0.85</f>
        <v>245.15700000000001</v>
      </c>
      <c r="G642" s="12">
        <f t="shared" ref="G642" si="383">C642*0.83</f>
        <v>239.3886</v>
      </c>
      <c r="H642" s="12">
        <f t="shared" ref="H642" si="384">C642*0.8</f>
        <v>230.73600000000002</v>
      </c>
    </row>
  </sheetData>
  <sheetProtection algorithmName="SHA-512" hashValue="gf7djILWSaiSF39ll8UXJIiJE7YA27Avb5V/IswIhNsRvpduwA/ncw0Eilw2K6Hrxshs0+YUHUTK1TQVssnlhQ==" saltValue="1itKw0sg7H967nG6T5YL2w==" spinCount="100000" sheet="1" selectLockedCells="1" selectUnlockedCells="1"/>
  <mergeCells count="24">
    <mergeCell ref="C26:K26"/>
    <mergeCell ref="A25:K25"/>
    <mergeCell ref="D31:K31"/>
    <mergeCell ref="B28:K28"/>
    <mergeCell ref="I29:K29"/>
    <mergeCell ref="J30:K30"/>
    <mergeCell ref="A27:K27"/>
    <mergeCell ref="F36:K36"/>
    <mergeCell ref="G37:K37"/>
    <mergeCell ref="A32:K32"/>
    <mergeCell ref="B33:K33"/>
    <mergeCell ref="A34:K34"/>
    <mergeCell ref="A24:K24"/>
    <mergeCell ref="H23:K23"/>
    <mergeCell ref="B21:K21"/>
    <mergeCell ref="A18:K18"/>
    <mergeCell ref="C20:K20"/>
    <mergeCell ref="A44:B48"/>
    <mergeCell ref="E38:K38"/>
    <mergeCell ref="A39:K39"/>
    <mergeCell ref="C40:K40"/>
    <mergeCell ref="D42:K42"/>
    <mergeCell ref="A43:K43"/>
    <mergeCell ref="A41:K4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2017-04-25T02:16:52Z</dcterms:created>
  <dcterms:modified xsi:type="dcterms:W3CDTF">2017-05-24T14:11:06Z</dcterms:modified>
</cp:coreProperties>
</file>